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8" yWindow="60" windowWidth="22935" windowHeight="9503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73" i="1"/>
  <c r="M73"/>
  <c r="M72"/>
  <c r="M71"/>
  <c r="M70"/>
  <c r="M69"/>
  <c r="M68"/>
  <c r="M67"/>
  <c r="M66"/>
  <c r="M65"/>
  <c r="M64"/>
  <c r="M63"/>
  <c r="N62"/>
  <c r="M62"/>
  <c r="M61"/>
  <c r="M60"/>
  <c r="N59"/>
  <c r="M59"/>
  <c r="M58"/>
  <c r="N57"/>
  <c r="M57" s="1"/>
  <c r="N56"/>
  <c r="M56" s="1"/>
  <c r="N55"/>
  <c r="M55" s="1"/>
  <c r="N54"/>
  <c r="M54"/>
  <c r="N53"/>
  <c r="M53" s="1"/>
  <c r="N52"/>
  <c r="M52"/>
  <c r="N51"/>
  <c r="M51" s="1"/>
  <c r="N50"/>
  <c r="M50"/>
  <c r="N49"/>
  <c r="M49" s="1"/>
  <c r="N48"/>
  <c r="M48"/>
  <c r="M47"/>
  <c r="N46"/>
  <c r="M46" s="1"/>
  <c r="M45"/>
  <c r="N44"/>
  <c r="M44" s="1"/>
  <c r="N43"/>
  <c r="M43"/>
  <c r="N42"/>
  <c r="M42" s="1"/>
  <c r="N41"/>
  <c r="M41"/>
  <c r="N40"/>
  <c r="M40" s="1"/>
  <c r="N39"/>
  <c r="M39"/>
  <c r="N38"/>
  <c r="M38" s="1"/>
  <c r="M37"/>
  <c r="N36"/>
  <c r="M36" s="1"/>
  <c r="N35"/>
  <c r="M35"/>
  <c r="N34"/>
  <c r="M34" s="1"/>
  <c r="N33"/>
  <c r="M33" s="1"/>
  <c r="N32"/>
  <c r="M32" s="1"/>
  <c r="N31"/>
  <c r="M31" s="1"/>
  <c r="N30"/>
  <c r="M30" s="1"/>
  <c r="N29"/>
  <c r="M29" s="1"/>
  <c r="N28"/>
  <c r="M28" s="1"/>
  <c r="N27"/>
  <c r="M27" s="1"/>
  <c r="N26"/>
  <c r="M26" s="1"/>
  <c r="N25"/>
  <c r="M25" s="1"/>
  <c r="N24"/>
  <c r="M24" s="1"/>
  <c r="N23"/>
  <c r="M23" s="1"/>
  <c r="N22"/>
  <c r="M22" s="1"/>
  <c r="N21"/>
  <c r="M21" s="1"/>
  <c r="N20"/>
  <c r="M20" s="1"/>
  <c r="N19"/>
  <c r="M19" s="1"/>
  <c r="N18"/>
  <c r="M18" s="1"/>
  <c r="N17"/>
  <c r="M17" s="1"/>
  <c r="N16"/>
  <c r="M16" s="1"/>
  <c r="N15"/>
  <c r="M15" s="1"/>
  <c r="N14"/>
  <c r="M14" s="1"/>
  <c r="N13"/>
  <c r="M13" s="1"/>
  <c r="N12"/>
  <c r="M12" s="1"/>
  <c r="N11"/>
  <c r="M11" s="1"/>
  <c r="N10"/>
  <c r="M10" s="1"/>
  <c r="N9"/>
  <c r="M9" s="1"/>
  <c r="N8"/>
  <c r="M8" s="1"/>
  <c r="N7"/>
  <c r="M7" s="1"/>
  <c r="N6"/>
  <c r="M6" s="1"/>
  <c r="N5"/>
  <c r="M5" s="1"/>
  <c r="N4"/>
  <c r="M4" s="1"/>
</calcChain>
</file>

<file path=xl/sharedStrings.xml><?xml version="1.0" encoding="utf-8"?>
<sst xmlns="http://schemas.openxmlformats.org/spreadsheetml/2006/main" count="215" uniqueCount="120">
  <si>
    <t>Даты занятий</t>
  </si>
  <si>
    <t xml:space="preserve">Стоимость </t>
  </si>
  <si>
    <t>ОТМЕНА</t>
  </si>
  <si>
    <t>Кружок</t>
  </si>
  <si>
    <t>цены с учетом отмен</t>
  </si>
  <si>
    <t>Оригами СР 17.00 (начальная группа)</t>
  </si>
  <si>
    <t>СР</t>
  </si>
  <si>
    <t>17.00-18.00</t>
  </si>
  <si>
    <t>Оригами СР 18.00 (начальная группа)</t>
  </si>
  <si>
    <t>18:00-19:00</t>
  </si>
  <si>
    <t>5-лет СБ Математические сказки</t>
  </si>
  <si>
    <t>СБ</t>
  </si>
  <si>
    <t>9:30-11:30</t>
  </si>
  <si>
    <t>6-лет ВС Увлекательные головоломки</t>
  </si>
  <si>
    <t>ВС</t>
  </si>
  <si>
    <t>13:10-14:10</t>
  </si>
  <si>
    <t>6-лет СБ Увлекательные головоломки</t>
  </si>
  <si>
    <t>10:50-11:50</t>
  </si>
  <si>
    <t>1 кл ВС 9.00 Логические головоломки</t>
  </si>
  <si>
    <t>9:00-10:00</t>
  </si>
  <si>
    <t>1 кл ПН 15.20 Логические головоломки</t>
  </si>
  <si>
    <t>ПН</t>
  </si>
  <si>
    <t>15:20-16:20</t>
  </si>
  <si>
    <t>1 кл СБ 10.50 Логические головоломки</t>
  </si>
  <si>
    <t>1 кл СБ 12.00 Логические головоломки</t>
  </si>
  <si>
    <t>12:00-13:00</t>
  </si>
  <si>
    <t>2 кл ВС 11.50 Развитие логического мышления</t>
  </si>
  <si>
    <t>11:50-12:50</t>
  </si>
  <si>
    <t>2 кл СБ 13.10 Развитие логического мышления</t>
  </si>
  <si>
    <t>2 кл СБ 16.10 Развитие логического мышления</t>
  </si>
  <si>
    <t>16:10-17:10</t>
  </si>
  <si>
    <t>2 кл СР 18.15 Развитие логического мышления</t>
  </si>
  <si>
    <t>18:15-19:15</t>
  </si>
  <si>
    <t>2 кл ЧТ 16.30 Развитие логического мышления</t>
  </si>
  <si>
    <t>ЧТ</t>
  </si>
  <si>
    <t>16:30-17:30</t>
  </si>
  <si>
    <t>2-3 кл ВТ 9.00 За страницами учебника математики</t>
  </si>
  <si>
    <t>ВТ</t>
  </si>
  <si>
    <t>2 кл СБ 12.00 Развитие логического мышления</t>
  </si>
  <si>
    <t>3 кл ВС 10.10 Введение в олимпиадную математику</t>
  </si>
  <si>
    <t>10:10-11:40</t>
  </si>
  <si>
    <t>3 кл ВС 08.30 Введение в олимпиадную математику</t>
  </si>
  <si>
    <t>08:30-10:00</t>
  </si>
  <si>
    <t>3 кл ПН 18.15 Введение в олимпиадную математику</t>
  </si>
  <si>
    <t>18:15-19:45</t>
  </si>
  <si>
    <t>3 кл ПТ 18.15 Введение в олимпиадную математику</t>
  </si>
  <si>
    <t>ПТ</t>
  </si>
  <si>
    <t>3 кл СР 18.15 Введение в олимпиадную математику</t>
  </si>
  <si>
    <t>3 кл СБ 11.35 Введение в олимпиадную математику</t>
  </si>
  <si>
    <t>11:35-13:05</t>
  </si>
  <si>
    <t>3 кл СБ 14.30 Введение в олимпиадную математику</t>
  </si>
  <si>
    <t>14:30-16:00</t>
  </si>
  <si>
    <t>3 кл СБ 16.10 Введение в олимпиадную математику</t>
  </si>
  <si>
    <t xml:space="preserve">16:10-17:40
</t>
  </si>
  <si>
    <t>3 кл ВТ 18.15 Введение в олимпиадную математику</t>
  </si>
  <si>
    <t>3 кл СР 14.50 Введение в олимпиадную математику</t>
  </si>
  <si>
    <t>14:50-16:20</t>
  </si>
  <si>
    <t>3 кл СБ 13.10 Введение в олимпиадную математику</t>
  </si>
  <si>
    <t>13:10-14:40</t>
  </si>
  <si>
    <t>4-1 кл СР Программа Лазаревой Л. Ю.</t>
  </si>
  <si>
    <t>18:20-19:50</t>
  </si>
  <si>
    <t>4-2 кл СБ Программа Куклиной А. А.</t>
  </si>
  <si>
    <t>4-3 кл СБ Программа Куклиной А. А.</t>
  </si>
  <si>
    <t xml:space="preserve">
17:50-19:20</t>
  </si>
  <si>
    <t>4-4 кл ПН ЧТ Программа Мигаева С. В.</t>
  </si>
  <si>
    <t>ПН, ЧТ</t>
  </si>
  <si>
    <t>18:15-19:45, 17:00-18:30</t>
  </si>
  <si>
    <t>4-5 кл СР Программа Хазиевой Д. Р.</t>
  </si>
  <si>
    <t>4-6 кл СР Программа Хазиевой Д. Р.</t>
  </si>
  <si>
    <t>16:30-18:00</t>
  </si>
  <si>
    <t>4-7 кл ПТ Программа Володиной А. И.</t>
  </si>
  <si>
    <t>18:10-19:40</t>
  </si>
  <si>
    <t>4-8 кл ВС Группа Старт (Коноров Г. В.)</t>
  </si>
  <si>
    <t>4-9 кл СБ Программа Куклиной А. А.</t>
  </si>
  <si>
    <t>14:20-15:50</t>
  </si>
  <si>
    <t>4-10 кл СР Дистант Программа Хазиевой Д. Р.</t>
  </si>
  <si>
    <t>4-11 ПН Группа Старт (Шурыгин В В)</t>
  </si>
  <si>
    <t>5-1 А кл ПН ЧТ Конкурсная группа</t>
  </si>
  <si>
    <t>5-1 Б кл СР СБ Конкурсная группа</t>
  </si>
  <si>
    <t>СР, СБ</t>
  </si>
  <si>
    <t>18:15-19:45, 16:30-18:00</t>
  </si>
  <si>
    <t>5-1 В кл ПН ЧТ Спец группа (призеры 2021-2022)</t>
  </si>
  <si>
    <t>5-2 А кл СР Базовая группа</t>
  </si>
  <si>
    <t>5-2 Б кл СБ Базовая группа</t>
  </si>
  <si>
    <t>5-2 В кл СБ Базовая группа</t>
  </si>
  <si>
    <t>5-2 Г кл СБ Базовая группа</t>
  </si>
  <si>
    <t>5-3 кл ПТ Дистант (иногородние, конкурсная группа)</t>
  </si>
  <si>
    <t>5-4 кл ПТ Дистант (иногородние, базовая группа)</t>
  </si>
  <si>
    <t>6-1 кл  ПН СР Базовая группа</t>
  </si>
  <si>
    <t>ПН, СР</t>
  </si>
  <si>
    <t>6-2 кл ВТ ПТ Профи группа</t>
  </si>
  <si>
    <t>ВТ, ПТ</t>
  </si>
  <si>
    <t>15:00-18:00</t>
  </si>
  <si>
    <t>6-3 кл ВТ ПТ Конкурсная группа</t>
  </si>
  <si>
    <t>6-4 кл ВТ ПТ Дистант</t>
  </si>
  <si>
    <t>6-5 кл СБ Базовая группа</t>
  </si>
  <si>
    <t>6-6 кл  ВТ ЧТ Базовая группа</t>
  </si>
  <si>
    <t>ВТ, ЧТ</t>
  </si>
  <si>
    <t>18:20-19:50, 16:30-18:00</t>
  </si>
  <si>
    <t>7 A кл ВТ ЧТ Конкурсная группа</t>
  </si>
  <si>
    <t>7 C кл ПТ Начинающая группа</t>
  </si>
  <si>
    <t>7 B кл ВТ ЧТ Базовая группа</t>
  </si>
  <si>
    <t>7 D кл ВТ ЧТ Дистант</t>
  </si>
  <si>
    <t>8-1 кл ПН СР Конкурсная группа</t>
  </si>
  <si>
    <t>8-2 кл ПТ Доп группа</t>
  </si>
  <si>
    <t>9 А кл ПН ЧТ Конкурсная группа</t>
  </si>
  <si>
    <t>9 Б кл ПН ЧТ Базовая группа</t>
  </si>
  <si>
    <t>9 В кл ПН ЧТ Дистант</t>
  </si>
  <si>
    <t>10 А кл ВТ ПТ Конкурсная группа</t>
  </si>
  <si>
    <t>10 Б кл ВТ ПТ Базовая группа</t>
  </si>
  <si>
    <t>11 А кл ПН ЧТ Конкурсная группа</t>
  </si>
  <si>
    <t>11 Б кл ПН СР Конкурсная группа</t>
  </si>
  <si>
    <t>1 кл ВС 10.00 Логические головоломки</t>
  </si>
  <si>
    <t>10:00-11:00</t>
  </si>
  <si>
    <t>1 кл ВТ 16.40 Логические головоломки</t>
  </si>
  <si>
    <t>16:40-17:40</t>
  </si>
  <si>
    <t>2 кл ВС 11.10 Развитие логического мышления</t>
  </si>
  <si>
    <t>11:10-12:10</t>
  </si>
  <si>
    <t>6-4 А кл ПН ЧТ Дистант</t>
  </si>
  <si>
    <t>18:30-20:00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</si>
</sst>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7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4" borderId="12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3" fontId="4" fillId="0" borderId="12" xfId="0" applyNumberFormat="1" applyFont="1" applyBorder="1" applyAlignment="1">
      <alignment horizontal="center" vertical="top"/>
    </xf>
    <xf numFmtId="0" fontId="4" fillId="8" borderId="12" xfId="0" applyFont="1" applyFill="1" applyBorder="1" applyAlignment="1">
      <alignment horizontal="left" vertical="top" wrapText="1"/>
    </xf>
    <xf numFmtId="0" fontId="4" fillId="9" borderId="1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left" vertical="top" wrapText="1"/>
    </xf>
    <xf numFmtId="0" fontId="4" fillId="11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6" fillId="14" borderId="12" xfId="0" applyFont="1" applyFill="1" applyBorder="1" applyAlignment="1">
      <alignment horizontal="left" vertical="top" wrapText="1"/>
    </xf>
    <xf numFmtId="0" fontId="6" fillId="15" borderId="12" xfId="0" applyFont="1" applyFill="1" applyBorder="1" applyAlignment="1">
      <alignment horizontal="left" vertical="top" wrapText="1"/>
    </xf>
    <xf numFmtId="0" fontId="4" fillId="15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16" borderId="1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17" borderId="12" xfId="0" applyFont="1" applyFill="1" applyBorder="1" applyAlignment="1">
      <alignment horizontal="left" vertical="top" wrapText="1"/>
    </xf>
    <xf numFmtId="0" fontId="4" fillId="18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4"/>
  <sheetViews>
    <sheetView tabSelected="1" workbookViewId="0">
      <selection activeCell="I51" sqref="I51"/>
    </sheetView>
  </sheetViews>
  <sheetFormatPr defaultRowHeight="14.25"/>
  <cols>
    <col min="1" max="1" width="37" style="29" customWidth="1"/>
    <col min="2" max="2" width="7.53125" style="29" customWidth="1"/>
    <col min="3" max="3" width="12.1328125" style="6" customWidth="1"/>
    <col min="4" max="4" width="3.86328125" style="7" customWidth="1"/>
    <col min="5" max="12" width="3.86328125" style="8" customWidth="1"/>
    <col min="13" max="13" width="10.1328125" style="31" customWidth="1"/>
    <col min="14" max="14" width="8.86328125" style="1"/>
    <col min="15" max="15" width="8.86328125" style="2"/>
  </cols>
  <sheetData>
    <row r="1" spans="1:15" ht="17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5" ht="14.45" customHeight="1">
      <c r="A2" s="36"/>
      <c r="B2" s="37"/>
      <c r="C2" s="38"/>
      <c r="D2" s="39" t="s">
        <v>0</v>
      </c>
      <c r="E2" s="40"/>
      <c r="F2" s="40"/>
      <c r="G2" s="40"/>
      <c r="H2" s="40"/>
      <c r="I2" s="40"/>
      <c r="J2" s="40"/>
      <c r="K2" s="40"/>
      <c r="L2" s="41"/>
      <c r="M2" s="45" t="s">
        <v>1</v>
      </c>
      <c r="N2" s="3" t="s">
        <v>2</v>
      </c>
    </row>
    <row r="3" spans="1:15">
      <c r="A3" s="47" t="s">
        <v>3</v>
      </c>
      <c r="B3" s="48"/>
      <c r="C3" s="49"/>
      <c r="D3" s="42"/>
      <c r="E3" s="43"/>
      <c r="F3" s="43"/>
      <c r="G3" s="43"/>
      <c r="H3" s="43"/>
      <c r="I3" s="43"/>
      <c r="J3" s="43"/>
      <c r="K3" s="43"/>
      <c r="L3" s="44"/>
      <c r="M3" s="46"/>
      <c r="N3" s="4" t="s">
        <v>4</v>
      </c>
    </row>
    <row r="4" spans="1:15">
      <c r="A4" s="5" t="s">
        <v>5</v>
      </c>
      <c r="B4" s="6" t="s">
        <v>6</v>
      </c>
      <c r="C4" s="6" t="s">
        <v>7</v>
      </c>
      <c r="D4" s="7">
        <v>1</v>
      </c>
      <c r="E4" s="8">
        <v>8</v>
      </c>
      <c r="F4" s="8">
        <v>15</v>
      </c>
      <c r="G4" s="8">
        <v>22</v>
      </c>
      <c r="M4" s="9">
        <f>N4*O4</f>
        <v>1800</v>
      </c>
      <c r="N4" s="10">
        <f>COUNT(D4:L4)</f>
        <v>4</v>
      </c>
      <c r="O4" s="11">
        <v>450</v>
      </c>
    </row>
    <row r="5" spans="1:15">
      <c r="A5" s="5" t="s">
        <v>8</v>
      </c>
      <c r="B5" s="6" t="s">
        <v>6</v>
      </c>
      <c r="C5" s="6" t="s">
        <v>9</v>
      </c>
      <c r="D5" s="7">
        <v>1</v>
      </c>
      <c r="E5" s="8">
        <v>8</v>
      </c>
      <c r="F5" s="8">
        <v>15</v>
      </c>
      <c r="G5" s="8">
        <v>22</v>
      </c>
      <c r="M5" s="9">
        <f t="shared" ref="M5:M72" si="0">N5*O5</f>
        <v>1800</v>
      </c>
      <c r="N5" s="10">
        <f t="shared" ref="N5:N59" si="1">COUNT(D5:L5)</f>
        <v>4</v>
      </c>
      <c r="O5" s="11">
        <v>450</v>
      </c>
    </row>
    <row r="6" spans="1:15">
      <c r="A6" s="12" t="s">
        <v>10</v>
      </c>
      <c r="B6" s="6" t="s">
        <v>11</v>
      </c>
      <c r="C6" s="6" t="s">
        <v>12</v>
      </c>
      <c r="D6" s="7">
        <v>4</v>
      </c>
      <c r="E6" s="8">
        <v>11</v>
      </c>
      <c r="F6" s="8">
        <v>18</v>
      </c>
      <c r="G6" s="8">
        <v>25</v>
      </c>
      <c r="M6" s="9">
        <f t="shared" si="0"/>
        <v>3200</v>
      </c>
      <c r="N6" s="10">
        <f t="shared" si="1"/>
        <v>4</v>
      </c>
      <c r="O6" s="11">
        <v>800</v>
      </c>
    </row>
    <row r="7" spans="1:15">
      <c r="A7" s="13" t="s">
        <v>13</v>
      </c>
      <c r="B7" s="6" t="s">
        <v>14</v>
      </c>
      <c r="C7" s="6" t="s">
        <v>15</v>
      </c>
      <c r="D7" s="7">
        <v>5</v>
      </c>
      <c r="E7" s="8">
        <v>12</v>
      </c>
      <c r="F7" s="8">
        <v>19</v>
      </c>
      <c r="G7" s="8">
        <v>26</v>
      </c>
      <c r="M7" s="9">
        <f t="shared" si="0"/>
        <v>2400</v>
      </c>
      <c r="N7" s="10">
        <f t="shared" si="1"/>
        <v>4</v>
      </c>
      <c r="O7" s="11">
        <v>600</v>
      </c>
    </row>
    <row r="8" spans="1:15">
      <c r="A8" s="13" t="s">
        <v>16</v>
      </c>
      <c r="B8" s="6" t="s">
        <v>11</v>
      </c>
      <c r="C8" s="6" t="s">
        <v>17</v>
      </c>
      <c r="D8" s="7">
        <v>4</v>
      </c>
      <c r="E8" s="8">
        <v>11</v>
      </c>
      <c r="F8" s="8">
        <v>18</v>
      </c>
      <c r="G8" s="8">
        <v>25</v>
      </c>
      <c r="M8" s="9">
        <f t="shared" si="0"/>
        <v>2400</v>
      </c>
      <c r="N8" s="10">
        <f t="shared" si="1"/>
        <v>4</v>
      </c>
      <c r="O8" s="11">
        <v>600</v>
      </c>
    </row>
    <row r="9" spans="1:15">
      <c r="A9" s="14" t="s">
        <v>18</v>
      </c>
      <c r="B9" s="6" t="s">
        <v>14</v>
      </c>
      <c r="C9" s="6" t="s">
        <v>19</v>
      </c>
      <c r="D9" s="7">
        <v>5</v>
      </c>
      <c r="E9" s="8">
        <v>12</v>
      </c>
      <c r="F9" s="8">
        <v>19</v>
      </c>
      <c r="G9" s="8">
        <v>26</v>
      </c>
      <c r="M9" s="9">
        <f t="shared" si="0"/>
        <v>2400</v>
      </c>
      <c r="N9" s="10">
        <f t="shared" si="1"/>
        <v>4</v>
      </c>
      <c r="O9" s="11">
        <v>600</v>
      </c>
    </row>
    <row r="10" spans="1:15">
      <c r="A10" s="14" t="s">
        <v>112</v>
      </c>
      <c r="B10" s="6" t="s">
        <v>14</v>
      </c>
      <c r="C10" s="6" t="s">
        <v>113</v>
      </c>
      <c r="D10" s="7">
        <v>5</v>
      </c>
      <c r="E10" s="8">
        <v>12</v>
      </c>
      <c r="F10" s="8">
        <v>19</v>
      </c>
      <c r="G10" s="8">
        <v>26</v>
      </c>
      <c r="M10" s="9">
        <f t="shared" si="0"/>
        <v>2400</v>
      </c>
      <c r="N10" s="10">
        <f t="shared" si="1"/>
        <v>4</v>
      </c>
      <c r="O10" s="11">
        <v>600</v>
      </c>
    </row>
    <row r="11" spans="1:15">
      <c r="A11" s="14" t="s">
        <v>114</v>
      </c>
      <c r="B11" s="6" t="s">
        <v>37</v>
      </c>
      <c r="C11" s="6" t="s">
        <v>115</v>
      </c>
      <c r="D11" s="7">
        <v>7</v>
      </c>
      <c r="E11" s="8">
        <v>14</v>
      </c>
      <c r="F11" s="8">
        <v>21</v>
      </c>
      <c r="G11" s="8">
        <v>28</v>
      </c>
      <c r="M11" s="9">
        <f t="shared" si="0"/>
        <v>2400</v>
      </c>
      <c r="N11" s="10">
        <f t="shared" si="1"/>
        <v>4</v>
      </c>
      <c r="O11" s="11">
        <v>600</v>
      </c>
    </row>
    <row r="12" spans="1:15">
      <c r="A12" s="14" t="s">
        <v>20</v>
      </c>
      <c r="B12" s="6" t="s">
        <v>21</v>
      </c>
      <c r="C12" s="6" t="s">
        <v>22</v>
      </c>
      <c r="D12" s="7">
        <v>6</v>
      </c>
      <c r="E12" s="8">
        <v>13</v>
      </c>
      <c r="F12" s="8">
        <v>20</v>
      </c>
      <c r="G12" s="8">
        <v>27</v>
      </c>
      <c r="M12" s="9">
        <f t="shared" si="0"/>
        <v>2400</v>
      </c>
      <c r="N12" s="10">
        <f t="shared" si="1"/>
        <v>4</v>
      </c>
      <c r="O12" s="11">
        <v>600</v>
      </c>
    </row>
    <row r="13" spans="1:15">
      <c r="A13" s="14" t="s">
        <v>23</v>
      </c>
      <c r="B13" s="6" t="s">
        <v>11</v>
      </c>
      <c r="C13" s="6" t="s">
        <v>17</v>
      </c>
      <c r="D13" s="7">
        <v>4</v>
      </c>
      <c r="E13" s="8">
        <v>11</v>
      </c>
      <c r="F13" s="8">
        <v>18</v>
      </c>
      <c r="G13" s="8">
        <v>25</v>
      </c>
      <c r="M13" s="9">
        <f t="shared" si="0"/>
        <v>2400</v>
      </c>
      <c r="N13" s="10">
        <f t="shared" si="1"/>
        <v>4</v>
      </c>
      <c r="O13" s="11">
        <v>600</v>
      </c>
    </row>
    <row r="14" spans="1:15">
      <c r="A14" s="14" t="s">
        <v>24</v>
      </c>
      <c r="B14" s="6" t="s">
        <v>11</v>
      </c>
      <c r="C14" s="6" t="s">
        <v>25</v>
      </c>
      <c r="D14" s="7">
        <v>4</v>
      </c>
      <c r="E14" s="8">
        <v>11</v>
      </c>
      <c r="F14" s="8">
        <v>18</v>
      </c>
      <c r="G14" s="8">
        <v>25</v>
      </c>
      <c r="M14" s="9">
        <f t="shared" si="0"/>
        <v>2400</v>
      </c>
      <c r="N14" s="10">
        <f t="shared" si="1"/>
        <v>4</v>
      </c>
      <c r="O14" s="11">
        <v>600</v>
      </c>
    </row>
    <row r="15" spans="1:15" ht="25.5">
      <c r="A15" s="15" t="s">
        <v>26</v>
      </c>
      <c r="B15" s="6" t="s">
        <v>14</v>
      </c>
      <c r="C15" s="6" t="s">
        <v>27</v>
      </c>
      <c r="D15" s="7">
        <v>5</v>
      </c>
      <c r="E15" s="8">
        <v>12</v>
      </c>
      <c r="F15" s="8">
        <v>19</v>
      </c>
      <c r="G15" s="8">
        <v>26</v>
      </c>
      <c r="M15" s="9">
        <f t="shared" si="0"/>
        <v>2400</v>
      </c>
      <c r="N15" s="10">
        <f t="shared" si="1"/>
        <v>4</v>
      </c>
      <c r="O15" s="11">
        <v>600</v>
      </c>
    </row>
    <row r="16" spans="1:15" ht="25.5">
      <c r="A16" s="15" t="s">
        <v>116</v>
      </c>
      <c r="B16" s="6" t="s">
        <v>14</v>
      </c>
      <c r="C16" s="6" t="s">
        <v>117</v>
      </c>
      <c r="D16" s="7">
        <v>5</v>
      </c>
      <c r="E16" s="8">
        <v>12</v>
      </c>
      <c r="F16" s="8">
        <v>19</v>
      </c>
      <c r="G16" s="8">
        <v>26</v>
      </c>
      <c r="M16" s="9">
        <f t="shared" si="0"/>
        <v>2400</v>
      </c>
      <c r="N16" s="10">
        <f t="shared" si="1"/>
        <v>4</v>
      </c>
      <c r="O16" s="11">
        <v>600</v>
      </c>
    </row>
    <row r="17" spans="1:15" ht="25.5">
      <c r="A17" s="15" t="s">
        <v>28</v>
      </c>
      <c r="B17" s="6" t="s">
        <v>11</v>
      </c>
      <c r="C17" s="6" t="s">
        <v>15</v>
      </c>
      <c r="D17" s="7">
        <v>4</v>
      </c>
      <c r="E17" s="8">
        <v>11</v>
      </c>
      <c r="F17" s="8">
        <v>18</v>
      </c>
      <c r="G17" s="8">
        <v>25</v>
      </c>
      <c r="M17" s="9">
        <f t="shared" si="0"/>
        <v>2400</v>
      </c>
      <c r="N17" s="10">
        <f t="shared" si="1"/>
        <v>4</v>
      </c>
      <c r="O17" s="11">
        <v>600</v>
      </c>
    </row>
    <row r="18" spans="1:15" ht="25.5">
      <c r="A18" s="15" t="s">
        <v>29</v>
      </c>
      <c r="B18" s="6" t="s">
        <v>11</v>
      </c>
      <c r="C18" s="6" t="s">
        <v>30</v>
      </c>
      <c r="D18" s="7">
        <v>4</v>
      </c>
      <c r="E18" s="8">
        <v>11</v>
      </c>
      <c r="F18" s="8">
        <v>18</v>
      </c>
      <c r="G18" s="8">
        <v>25</v>
      </c>
      <c r="M18" s="9">
        <f t="shared" si="0"/>
        <v>2400</v>
      </c>
      <c r="N18" s="10">
        <f t="shared" si="1"/>
        <v>4</v>
      </c>
      <c r="O18" s="11">
        <v>600</v>
      </c>
    </row>
    <row r="19" spans="1:15" ht="25.5">
      <c r="A19" s="15" t="s">
        <v>31</v>
      </c>
      <c r="B19" s="6" t="s">
        <v>6</v>
      </c>
      <c r="C19" s="16" t="s">
        <v>32</v>
      </c>
      <c r="D19" s="7">
        <v>1</v>
      </c>
      <c r="E19" s="8">
        <v>8</v>
      </c>
      <c r="F19" s="8">
        <v>15</v>
      </c>
      <c r="G19" s="8">
        <v>22</v>
      </c>
      <c r="M19" s="9">
        <f t="shared" si="0"/>
        <v>2400</v>
      </c>
      <c r="N19" s="10">
        <f t="shared" si="1"/>
        <v>4</v>
      </c>
      <c r="O19" s="11">
        <v>600</v>
      </c>
    </row>
    <row r="20" spans="1:15" ht="25.5">
      <c r="A20" s="15" t="s">
        <v>33</v>
      </c>
      <c r="B20" s="6" t="s">
        <v>34</v>
      </c>
      <c r="C20" s="16" t="s">
        <v>35</v>
      </c>
      <c r="D20" s="7">
        <v>2</v>
      </c>
      <c r="E20" s="8">
        <v>9</v>
      </c>
      <c r="F20" s="8">
        <v>19</v>
      </c>
      <c r="G20" s="32">
        <v>23</v>
      </c>
      <c r="M20" s="9">
        <f t="shared" si="0"/>
        <v>1800</v>
      </c>
      <c r="N20" s="10">
        <f>COUNT(D20:F20)</f>
        <v>3</v>
      </c>
      <c r="O20" s="11">
        <v>600</v>
      </c>
    </row>
    <row r="21" spans="1:15" ht="25.5">
      <c r="A21" s="15" t="s">
        <v>36</v>
      </c>
      <c r="B21" s="6" t="s">
        <v>37</v>
      </c>
      <c r="C21" s="6" t="s">
        <v>19</v>
      </c>
      <c r="D21" s="7">
        <v>7</v>
      </c>
      <c r="E21" s="8">
        <v>14</v>
      </c>
      <c r="F21" s="8">
        <v>21</v>
      </c>
      <c r="G21" s="8">
        <v>28</v>
      </c>
      <c r="M21" s="9">
        <f t="shared" si="0"/>
        <v>2400</v>
      </c>
      <c r="N21" s="10">
        <f t="shared" si="1"/>
        <v>4</v>
      </c>
      <c r="O21" s="11">
        <v>600</v>
      </c>
    </row>
    <row r="22" spans="1:15" ht="25.5">
      <c r="A22" s="15" t="s">
        <v>38</v>
      </c>
      <c r="B22" s="6" t="s">
        <v>11</v>
      </c>
      <c r="C22" s="6" t="s">
        <v>25</v>
      </c>
      <c r="D22" s="7">
        <v>4</v>
      </c>
      <c r="E22" s="8">
        <v>11</v>
      </c>
      <c r="F22" s="8">
        <v>18</v>
      </c>
      <c r="G22" s="8">
        <v>25</v>
      </c>
      <c r="M22" s="9">
        <f t="shared" si="0"/>
        <v>2400</v>
      </c>
      <c r="N22" s="10">
        <f t="shared" si="1"/>
        <v>4</v>
      </c>
      <c r="O22" s="11">
        <v>600</v>
      </c>
    </row>
    <row r="23" spans="1:15" ht="25.5">
      <c r="A23" s="17" t="s">
        <v>39</v>
      </c>
      <c r="B23" s="6" t="s">
        <v>14</v>
      </c>
      <c r="C23" s="6" t="s">
        <v>40</v>
      </c>
      <c r="D23" s="7">
        <v>5</v>
      </c>
      <c r="E23" s="8">
        <v>12</v>
      </c>
      <c r="F23" s="8">
        <v>19</v>
      </c>
      <c r="G23" s="8">
        <v>26</v>
      </c>
      <c r="M23" s="9">
        <f t="shared" si="0"/>
        <v>2400</v>
      </c>
      <c r="N23" s="10">
        <f t="shared" si="1"/>
        <v>4</v>
      </c>
      <c r="O23" s="11">
        <v>600</v>
      </c>
    </row>
    <row r="24" spans="1:15" ht="25.5">
      <c r="A24" s="17" t="s">
        <v>41</v>
      </c>
      <c r="B24" s="6" t="s">
        <v>14</v>
      </c>
      <c r="C24" s="6" t="s">
        <v>42</v>
      </c>
      <c r="D24" s="7">
        <v>5</v>
      </c>
      <c r="E24" s="8">
        <v>12</v>
      </c>
      <c r="F24" s="8">
        <v>19</v>
      </c>
      <c r="G24" s="8">
        <v>26</v>
      </c>
      <c r="M24" s="9">
        <f t="shared" si="0"/>
        <v>2400</v>
      </c>
      <c r="N24" s="10">
        <f t="shared" si="1"/>
        <v>4</v>
      </c>
      <c r="O24" s="11">
        <v>600</v>
      </c>
    </row>
    <row r="25" spans="1:15" ht="25.5">
      <c r="A25" s="17" t="s">
        <v>43</v>
      </c>
      <c r="B25" s="6" t="s">
        <v>21</v>
      </c>
      <c r="C25" s="6" t="s">
        <v>44</v>
      </c>
      <c r="D25" s="7">
        <v>6</v>
      </c>
      <c r="E25" s="8">
        <v>13</v>
      </c>
      <c r="F25" s="8">
        <v>20</v>
      </c>
      <c r="G25" s="8">
        <v>27</v>
      </c>
      <c r="M25" s="9">
        <f t="shared" si="0"/>
        <v>2400</v>
      </c>
      <c r="N25" s="10">
        <f t="shared" si="1"/>
        <v>4</v>
      </c>
      <c r="O25" s="11">
        <v>600</v>
      </c>
    </row>
    <row r="26" spans="1:15" ht="25.5">
      <c r="A26" s="17" t="s">
        <v>45</v>
      </c>
      <c r="B26" s="6" t="s">
        <v>46</v>
      </c>
      <c r="C26" s="6" t="s">
        <v>44</v>
      </c>
      <c r="D26" s="7">
        <v>3</v>
      </c>
      <c r="E26" s="7">
        <v>10</v>
      </c>
      <c r="F26" s="8">
        <v>17</v>
      </c>
      <c r="G26" s="32">
        <v>24</v>
      </c>
      <c r="M26" s="9">
        <f t="shared" si="0"/>
        <v>1800</v>
      </c>
      <c r="N26" s="10">
        <f>COUNT(D26:F26)</f>
        <v>3</v>
      </c>
      <c r="O26" s="11">
        <v>600</v>
      </c>
    </row>
    <row r="27" spans="1:15" ht="25.5">
      <c r="A27" s="17" t="s">
        <v>47</v>
      </c>
      <c r="B27" s="6" t="s">
        <v>6</v>
      </c>
      <c r="C27" s="16" t="s">
        <v>32</v>
      </c>
      <c r="D27" s="7">
        <v>1</v>
      </c>
      <c r="E27" s="8">
        <v>8</v>
      </c>
      <c r="F27" s="8">
        <v>15</v>
      </c>
      <c r="G27" s="8">
        <v>22</v>
      </c>
      <c r="M27" s="9">
        <f t="shared" si="0"/>
        <v>2400</v>
      </c>
      <c r="N27" s="10">
        <f t="shared" si="1"/>
        <v>4</v>
      </c>
      <c r="O27" s="11">
        <v>600</v>
      </c>
    </row>
    <row r="28" spans="1:15" ht="25.5">
      <c r="A28" s="17" t="s">
        <v>48</v>
      </c>
      <c r="B28" s="6" t="s">
        <v>11</v>
      </c>
      <c r="C28" s="6" t="s">
        <v>49</v>
      </c>
      <c r="D28" s="7">
        <v>4</v>
      </c>
      <c r="E28" s="8">
        <v>11</v>
      </c>
      <c r="F28" s="8">
        <v>18</v>
      </c>
      <c r="G28" s="8">
        <v>25</v>
      </c>
      <c r="M28" s="9">
        <f t="shared" si="0"/>
        <v>2400</v>
      </c>
      <c r="N28" s="10">
        <f t="shared" si="1"/>
        <v>4</v>
      </c>
      <c r="O28" s="11">
        <v>600</v>
      </c>
    </row>
    <row r="29" spans="1:15" ht="25.5">
      <c r="A29" s="17" t="s">
        <v>50</v>
      </c>
      <c r="B29" s="6" t="s">
        <v>11</v>
      </c>
      <c r="C29" s="6" t="s">
        <v>51</v>
      </c>
      <c r="D29" s="7">
        <v>4</v>
      </c>
      <c r="E29" s="8">
        <v>11</v>
      </c>
      <c r="F29" s="8">
        <v>18</v>
      </c>
      <c r="G29" s="8">
        <v>25</v>
      </c>
      <c r="M29" s="9">
        <f t="shared" si="0"/>
        <v>2400</v>
      </c>
      <c r="N29" s="10">
        <f t="shared" si="1"/>
        <v>4</v>
      </c>
      <c r="O29" s="11">
        <v>600</v>
      </c>
    </row>
    <row r="30" spans="1:15" ht="25.5">
      <c r="A30" s="17" t="s">
        <v>52</v>
      </c>
      <c r="B30" s="6" t="s">
        <v>11</v>
      </c>
      <c r="C30" s="6" t="s">
        <v>53</v>
      </c>
      <c r="D30" s="7">
        <v>4</v>
      </c>
      <c r="E30" s="8">
        <v>11</v>
      </c>
      <c r="F30" s="8">
        <v>18</v>
      </c>
      <c r="G30" s="8">
        <v>25</v>
      </c>
      <c r="M30" s="9">
        <f t="shared" si="0"/>
        <v>2400</v>
      </c>
      <c r="N30" s="10">
        <f t="shared" si="1"/>
        <v>4</v>
      </c>
      <c r="O30" s="11">
        <v>600</v>
      </c>
    </row>
    <row r="31" spans="1:15" ht="25.5">
      <c r="A31" s="17" t="s">
        <v>54</v>
      </c>
      <c r="B31" s="6" t="s">
        <v>37</v>
      </c>
      <c r="C31" s="6" t="s">
        <v>44</v>
      </c>
      <c r="D31" s="7">
        <v>7</v>
      </c>
      <c r="E31" s="8">
        <v>14</v>
      </c>
      <c r="F31" s="8">
        <v>21</v>
      </c>
      <c r="G31" s="8">
        <v>28</v>
      </c>
      <c r="M31" s="9">
        <f t="shared" si="0"/>
        <v>2400</v>
      </c>
      <c r="N31" s="10">
        <f t="shared" si="1"/>
        <v>4</v>
      </c>
      <c r="O31" s="11">
        <v>600</v>
      </c>
    </row>
    <row r="32" spans="1:15" ht="25.5">
      <c r="A32" s="17" t="s">
        <v>55</v>
      </c>
      <c r="B32" s="6" t="s">
        <v>6</v>
      </c>
      <c r="C32" s="6" t="s">
        <v>56</v>
      </c>
      <c r="D32" s="7">
        <v>1</v>
      </c>
      <c r="E32" s="8">
        <v>8</v>
      </c>
      <c r="F32" s="8">
        <v>15</v>
      </c>
      <c r="G32" s="8">
        <v>22</v>
      </c>
      <c r="M32" s="9">
        <f t="shared" si="0"/>
        <v>2400</v>
      </c>
      <c r="N32" s="10">
        <f t="shared" si="1"/>
        <v>4</v>
      </c>
      <c r="O32" s="11">
        <v>600</v>
      </c>
    </row>
    <row r="33" spans="1:15" ht="25.5">
      <c r="A33" s="17" t="s">
        <v>57</v>
      </c>
      <c r="B33" s="6" t="s">
        <v>11</v>
      </c>
      <c r="C33" s="6" t="s">
        <v>58</v>
      </c>
      <c r="D33" s="7">
        <v>4</v>
      </c>
      <c r="E33" s="8">
        <v>11</v>
      </c>
      <c r="F33" s="8">
        <v>18</v>
      </c>
      <c r="G33" s="8">
        <v>25</v>
      </c>
      <c r="M33" s="9">
        <f t="shared" si="0"/>
        <v>2400</v>
      </c>
      <c r="N33" s="10">
        <f t="shared" si="1"/>
        <v>4</v>
      </c>
      <c r="O33" s="11">
        <v>600</v>
      </c>
    </row>
    <row r="34" spans="1:15">
      <c r="A34" s="18" t="s">
        <v>59</v>
      </c>
      <c r="B34" s="6" t="s">
        <v>6</v>
      </c>
      <c r="C34" s="6" t="s">
        <v>60</v>
      </c>
      <c r="D34" s="7">
        <v>1</v>
      </c>
      <c r="E34" s="8">
        <v>8</v>
      </c>
      <c r="F34" s="8">
        <v>15</v>
      </c>
      <c r="G34" s="8">
        <v>22</v>
      </c>
      <c r="M34" s="9">
        <f t="shared" si="0"/>
        <v>2400</v>
      </c>
      <c r="N34" s="10">
        <f t="shared" si="1"/>
        <v>4</v>
      </c>
      <c r="O34" s="11">
        <v>600</v>
      </c>
    </row>
    <row r="35" spans="1:15" ht="25.5">
      <c r="A35" s="18" t="s">
        <v>61</v>
      </c>
      <c r="B35" s="6" t="s">
        <v>11</v>
      </c>
      <c r="C35" s="6" t="s">
        <v>53</v>
      </c>
      <c r="D35" s="7">
        <v>4</v>
      </c>
      <c r="E35" s="8">
        <v>11</v>
      </c>
      <c r="F35" s="8">
        <v>18</v>
      </c>
      <c r="G35" s="8">
        <v>25</v>
      </c>
      <c r="M35" s="9">
        <f t="shared" si="0"/>
        <v>2400</v>
      </c>
      <c r="N35" s="10">
        <f t="shared" si="1"/>
        <v>4</v>
      </c>
      <c r="O35" s="11">
        <v>600</v>
      </c>
    </row>
    <row r="36" spans="1:15">
      <c r="A36" s="18" t="s">
        <v>62</v>
      </c>
      <c r="B36" s="6" t="s">
        <v>11</v>
      </c>
      <c r="C36" s="19" t="s">
        <v>63</v>
      </c>
      <c r="D36" s="7">
        <v>4</v>
      </c>
      <c r="E36" s="8">
        <v>11</v>
      </c>
      <c r="F36" s="8">
        <v>18</v>
      </c>
      <c r="G36" s="8">
        <v>25</v>
      </c>
      <c r="M36" s="9">
        <f t="shared" si="0"/>
        <v>2400</v>
      </c>
      <c r="N36" s="10">
        <f t="shared" si="1"/>
        <v>4</v>
      </c>
      <c r="O36" s="11">
        <v>600</v>
      </c>
    </row>
    <row r="37" spans="1:15" ht="25.5">
      <c r="A37" s="18" t="s">
        <v>64</v>
      </c>
      <c r="B37" s="6" t="s">
        <v>65</v>
      </c>
      <c r="C37" s="6" t="s">
        <v>66</v>
      </c>
      <c r="D37" s="7">
        <v>2</v>
      </c>
      <c r="E37" s="8">
        <v>6</v>
      </c>
      <c r="F37" s="8">
        <v>9</v>
      </c>
      <c r="G37" s="8">
        <v>13</v>
      </c>
      <c r="H37" s="8">
        <v>16</v>
      </c>
      <c r="I37" s="8">
        <v>20</v>
      </c>
      <c r="J37" s="32">
        <v>23</v>
      </c>
      <c r="K37" s="8">
        <v>27</v>
      </c>
      <c r="L37" s="9"/>
      <c r="M37" s="9">
        <f t="shared" si="0"/>
        <v>3850</v>
      </c>
      <c r="N37" s="10">
        <v>7</v>
      </c>
      <c r="O37" s="11">
        <v>550</v>
      </c>
    </row>
    <row r="38" spans="1:15">
      <c r="A38" s="18" t="s">
        <v>67</v>
      </c>
      <c r="B38" s="6" t="s">
        <v>6</v>
      </c>
      <c r="C38" s="6" t="s">
        <v>56</v>
      </c>
      <c r="D38" s="7">
        <v>1</v>
      </c>
      <c r="E38" s="8">
        <v>8</v>
      </c>
      <c r="F38" s="8">
        <v>15</v>
      </c>
      <c r="G38" s="8">
        <v>22</v>
      </c>
      <c r="M38" s="9">
        <f t="shared" si="0"/>
        <v>2400</v>
      </c>
      <c r="N38" s="10">
        <f t="shared" si="1"/>
        <v>4</v>
      </c>
      <c r="O38" s="11">
        <v>600</v>
      </c>
    </row>
    <row r="39" spans="1:15">
      <c r="A39" s="18" t="s">
        <v>68</v>
      </c>
      <c r="B39" s="6" t="s">
        <v>6</v>
      </c>
      <c r="C39" s="6" t="s">
        <v>69</v>
      </c>
      <c r="D39" s="7">
        <v>1</v>
      </c>
      <c r="E39" s="8">
        <v>8</v>
      </c>
      <c r="F39" s="8">
        <v>15</v>
      </c>
      <c r="G39" s="8">
        <v>22</v>
      </c>
      <c r="M39" s="9">
        <f t="shared" si="0"/>
        <v>2400</v>
      </c>
      <c r="N39" s="10">
        <f t="shared" si="1"/>
        <v>4</v>
      </c>
      <c r="O39" s="11">
        <v>600</v>
      </c>
    </row>
    <row r="40" spans="1:15">
      <c r="A40" s="18" t="s">
        <v>70</v>
      </c>
      <c r="B40" s="6" t="s">
        <v>46</v>
      </c>
      <c r="C40" s="6" t="s">
        <v>71</v>
      </c>
      <c r="D40" s="7">
        <v>3</v>
      </c>
      <c r="E40" s="7">
        <v>10</v>
      </c>
      <c r="F40" s="8">
        <v>17</v>
      </c>
      <c r="G40" s="32">
        <v>24</v>
      </c>
      <c r="M40" s="9">
        <f t="shared" si="0"/>
        <v>1800</v>
      </c>
      <c r="N40" s="10">
        <f>COUNT(D40:F40)</f>
        <v>3</v>
      </c>
      <c r="O40" s="11">
        <v>600</v>
      </c>
    </row>
    <row r="41" spans="1:15">
      <c r="A41" s="18" t="s">
        <v>72</v>
      </c>
      <c r="B41" s="6" t="s">
        <v>14</v>
      </c>
      <c r="C41" s="6" t="s">
        <v>51</v>
      </c>
      <c r="D41" s="7">
        <v>5</v>
      </c>
      <c r="E41" s="8">
        <v>12</v>
      </c>
      <c r="F41" s="8">
        <v>19</v>
      </c>
      <c r="G41" s="8">
        <v>26</v>
      </c>
      <c r="M41" s="9">
        <f t="shared" si="0"/>
        <v>2400</v>
      </c>
      <c r="N41" s="10">
        <f t="shared" si="1"/>
        <v>4</v>
      </c>
      <c r="O41" s="11">
        <v>600</v>
      </c>
    </row>
    <row r="42" spans="1:15">
      <c r="A42" s="18" t="s">
        <v>73</v>
      </c>
      <c r="B42" s="6" t="s">
        <v>11</v>
      </c>
      <c r="C42" s="6" t="s">
        <v>74</v>
      </c>
      <c r="D42" s="7">
        <v>4</v>
      </c>
      <c r="E42" s="8">
        <v>11</v>
      </c>
      <c r="F42" s="8">
        <v>18</v>
      </c>
      <c r="G42" s="8">
        <v>25</v>
      </c>
      <c r="M42" s="9">
        <f t="shared" si="0"/>
        <v>2400</v>
      </c>
      <c r="N42" s="10">
        <f t="shared" si="1"/>
        <v>4</v>
      </c>
      <c r="O42" s="11">
        <v>600</v>
      </c>
    </row>
    <row r="43" spans="1:15" ht="25.5">
      <c r="A43" s="18" t="s">
        <v>75</v>
      </c>
      <c r="B43" s="6" t="s">
        <v>6</v>
      </c>
      <c r="C43" s="16" t="s">
        <v>44</v>
      </c>
      <c r="D43" s="7">
        <v>1</v>
      </c>
      <c r="E43" s="8">
        <v>8</v>
      </c>
      <c r="F43" s="8">
        <v>15</v>
      </c>
      <c r="G43" s="8">
        <v>22</v>
      </c>
      <c r="M43" s="9">
        <f t="shared" si="0"/>
        <v>2400</v>
      </c>
      <c r="N43" s="10">
        <f t="shared" si="1"/>
        <v>4</v>
      </c>
      <c r="O43" s="11">
        <v>600</v>
      </c>
    </row>
    <row r="44" spans="1:15">
      <c r="A44" s="18" t="s">
        <v>76</v>
      </c>
      <c r="B44" s="6" t="s">
        <v>21</v>
      </c>
      <c r="C44" s="16" t="s">
        <v>44</v>
      </c>
      <c r="D44" s="7">
        <v>6</v>
      </c>
      <c r="E44" s="8">
        <v>13</v>
      </c>
      <c r="F44" s="8">
        <v>20</v>
      </c>
      <c r="G44" s="8">
        <v>27</v>
      </c>
      <c r="M44" s="9">
        <f t="shared" si="0"/>
        <v>2400</v>
      </c>
      <c r="N44" s="10">
        <f t="shared" si="1"/>
        <v>4</v>
      </c>
      <c r="O44" s="11">
        <v>600</v>
      </c>
    </row>
    <row r="45" spans="1:15">
      <c r="A45" s="20" t="s">
        <v>77</v>
      </c>
      <c r="B45" s="6" t="s">
        <v>65</v>
      </c>
      <c r="C45" s="21" t="s">
        <v>44</v>
      </c>
      <c r="D45" s="7">
        <v>2</v>
      </c>
      <c r="E45" s="8">
        <v>6</v>
      </c>
      <c r="F45" s="8">
        <v>9</v>
      </c>
      <c r="G45" s="8">
        <v>13</v>
      </c>
      <c r="H45" s="8">
        <v>16</v>
      </c>
      <c r="I45" s="8">
        <v>20</v>
      </c>
      <c r="J45" s="32">
        <v>23</v>
      </c>
      <c r="K45" s="8">
        <v>27</v>
      </c>
      <c r="L45" s="9"/>
      <c r="M45" s="9">
        <f t="shared" si="0"/>
        <v>3850</v>
      </c>
      <c r="N45" s="10">
        <v>7</v>
      </c>
      <c r="O45" s="11">
        <v>550</v>
      </c>
    </row>
    <row r="46" spans="1:15" ht="25.5">
      <c r="A46" s="20" t="s">
        <v>78</v>
      </c>
      <c r="B46" s="6" t="s">
        <v>79</v>
      </c>
      <c r="C46" s="21" t="s">
        <v>80</v>
      </c>
      <c r="D46" s="7">
        <v>1</v>
      </c>
      <c r="E46" s="7">
        <v>4</v>
      </c>
      <c r="F46" s="8">
        <v>8</v>
      </c>
      <c r="G46" s="8">
        <v>11</v>
      </c>
      <c r="H46" s="8">
        <v>15</v>
      </c>
      <c r="I46" s="8">
        <v>18</v>
      </c>
      <c r="J46" s="8">
        <v>22</v>
      </c>
      <c r="K46" s="8">
        <v>25</v>
      </c>
      <c r="M46" s="9">
        <f t="shared" si="0"/>
        <v>4400</v>
      </c>
      <c r="N46" s="10">
        <f t="shared" si="1"/>
        <v>8</v>
      </c>
      <c r="O46" s="11">
        <v>550</v>
      </c>
    </row>
    <row r="47" spans="1:15" ht="25.5">
      <c r="A47" s="20" t="s">
        <v>81</v>
      </c>
      <c r="B47" s="6" t="s">
        <v>65</v>
      </c>
      <c r="C47" s="21" t="s">
        <v>69</v>
      </c>
      <c r="D47" s="7">
        <v>2</v>
      </c>
      <c r="E47" s="8">
        <v>6</v>
      </c>
      <c r="F47" s="8">
        <v>9</v>
      </c>
      <c r="G47" s="8">
        <v>13</v>
      </c>
      <c r="H47" s="8">
        <v>16</v>
      </c>
      <c r="I47" s="8">
        <v>20</v>
      </c>
      <c r="J47" s="32">
        <v>23</v>
      </c>
      <c r="K47" s="8">
        <v>27</v>
      </c>
      <c r="L47" s="9"/>
      <c r="M47" s="9">
        <f t="shared" si="0"/>
        <v>3850</v>
      </c>
      <c r="N47" s="10">
        <v>7</v>
      </c>
      <c r="O47" s="11">
        <v>550</v>
      </c>
    </row>
    <row r="48" spans="1:15">
      <c r="A48" s="20" t="s">
        <v>82</v>
      </c>
      <c r="B48" s="6" t="s">
        <v>6</v>
      </c>
      <c r="C48" s="21" t="s">
        <v>69</v>
      </c>
      <c r="D48" s="7">
        <v>1</v>
      </c>
      <c r="E48" s="8">
        <v>8</v>
      </c>
      <c r="F48" s="8">
        <v>15</v>
      </c>
      <c r="G48" s="8">
        <v>22</v>
      </c>
      <c r="M48" s="9">
        <f t="shared" si="0"/>
        <v>2400</v>
      </c>
      <c r="N48" s="10">
        <f t="shared" si="1"/>
        <v>4</v>
      </c>
      <c r="O48" s="11">
        <v>600</v>
      </c>
    </row>
    <row r="49" spans="1:15">
      <c r="A49" s="20" t="s">
        <v>83</v>
      </c>
      <c r="B49" s="6" t="s">
        <v>11</v>
      </c>
      <c r="C49" s="21" t="s">
        <v>56</v>
      </c>
      <c r="D49" s="7">
        <v>4</v>
      </c>
      <c r="E49" s="8">
        <v>11</v>
      </c>
      <c r="F49" s="8">
        <v>18</v>
      </c>
      <c r="G49" s="8">
        <v>25</v>
      </c>
      <c r="M49" s="9">
        <f t="shared" si="0"/>
        <v>2400</v>
      </c>
      <c r="N49" s="10">
        <f t="shared" si="1"/>
        <v>4</v>
      </c>
      <c r="O49" s="11">
        <v>600</v>
      </c>
    </row>
    <row r="50" spans="1:15">
      <c r="A50" s="20" t="s">
        <v>84</v>
      </c>
      <c r="B50" s="6" t="s">
        <v>11</v>
      </c>
      <c r="C50" s="21" t="s">
        <v>44</v>
      </c>
      <c r="D50" s="7">
        <v>4</v>
      </c>
      <c r="E50" s="8">
        <v>11</v>
      </c>
      <c r="F50" s="8">
        <v>18</v>
      </c>
      <c r="G50" s="8">
        <v>25</v>
      </c>
      <c r="M50" s="9">
        <f t="shared" si="0"/>
        <v>2400</v>
      </c>
      <c r="N50" s="10">
        <f t="shared" si="1"/>
        <v>4</v>
      </c>
      <c r="O50" s="11">
        <v>600</v>
      </c>
    </row>
    <row r="51" spans="1:15">
      <c r="A51" s="20" t="s">
        <v>85</v>
      </c>
      <c r="B51" s="6" t="s">
        <v>11</v>
      </c>
      <c r="C51" s="21" t="s">
        <v>69</v>
      </c>
      <c r="D51" s="7">
        <v>4</v>
      </c>
      <c r="E51" s="8">
        <v>11</v>
      </c>
      <c r="F51" s="8">
        <v>18</v>
      </c>
      <c r="G51" s="8">
        <v>25</v>
      </c>
      <c r="M51" s="9">
        <f t="shared" si="0"/>
        <v>2400</v>
      </c>
      <c r="N51" s="10">
        <f t="shared" si="1"/>
        <v>4</v>
      </c>
      <c r="O51" s="11">
        <v>600</v>
      </c>
    </row>
    <row r="52" spans="1:15" ht="25.5">
      <c r="A52" s="20" t="s">
        <v>86</v>
      </c>
      <c r="B52" s="6" t="s">
        <v>46</v>
      </c>
      <c r="C52" s="21" t="s">
        <v>44</v>
      </c>
      <c r="D52" s="7">
        <v>3</v>
      </c>
      <c r="E52" s="7">
        <v>10</v>
      </c>
      <c r="F52" s="8">
        <v>17</v>
      </c>
      <c r="G52" s="32">
        <v>24</v>
      </c>
      <c r="M52" s="9">
        <f t="shared" si="0"/>
        <v>1800</v>
      </c>
      <c r="N52" s="10">
        <f t="shared" ref="N52:N53" si="2">COUNT(D52:F52)</f>
        <v>3</v>
      </c>
      <c r="O52" s="11">
        <v>600</v>
      </c>
    </row>
    <row r="53" spans="1:15" ht="25.5">
      <c r="A53" s="20" t="s">
        <v>87</v>
      </c>
      <c r="B53" s="6" t="s">
        <v>46</v>
      </c>
      <c r="C53" s="21" t="s">
        <v>69</v>
      </c>
      <c r="D53" s="7">
        <v>3</v>
      </c>
      <c r="E53" s="7">
        <v>10</v>
      </c>
      <c r="F53" s="8">
        <v>17</v>
      </c>
      <c r="G53" s="32">
        <v>24</v>
      </c>
      <c r="M53" s="9">
        <f t="shared" si="0"/>
        <v>1800</v>
      </c>
      <c r="N53" s="10">
        <f t="shared" si="2"/>
        <v>3</v>
      </c>
      <c r="O53" s="11">
        <v>600</v>
      </c>
    </row>
    <row r="54" spans="1:15">
      <c r="A54" s="12" t="s">
        <v>88</v>
      </c>
      <c r="B54" s="6" t="s">
        <v>89</v>
      </c>
      <c r="C54" s="22" t="s">
        <v>60</v>
      </c>
      <c r="D54" s="7">
        <v>1</v>
      </c>
      <c r="E54" s="8">
        <v>6</v>
      </c>
      <c r="F54" s="8">
        <v>8</v>
      </c>
      <c r="G54" s="8">
        <v>13</v>
      </c>
      <c r="H54" s="8">
        <v>15</v>
      </c>
      <c r="I54" s="8">
        <v>20</v>
      </c>
      <c r="J54" s="8">
        <v>22</v>
      </c>
      <c r="K54" s="8">
        <v>27</v>
      </c>
      <c r="M54" s="9">
        <f t="shared" si="0"/>
        <v>4400</v>
      </c>
      <c r="N54" s="10">
        <f t="shared" si="1"/>
        <v>8</v>
      </c>
      <c r="O54" s="11">
        <v>550</v>
      </c>
    </row>
    <row r="55" spans="1:15">
      <c r="A55" s="12" t="s">
        <v>90</v>
      </c>
      <c r="B55" s="6" t="s">
        <v>91</v>
      </c>
      <c r="C55" s="6" t="s">
        <v>92</v>
      </c>
      <c r="D55" s="7">
        <v>3</v>
      </c>
      <c r="E55" s="8">
        <v>7</v>
      </c>
      <c r="F55" s="8">
        <v>10</v>
      </c>
      <c r="G55" s="8">
        <v>14</v>
      </c>
      <c r="H55" s="8">
        <v>17</v>
      </c>
      <c r="I55" s="8">
        <v>21</v>
      </c>
      <c r="J55" s="8">
        <v>24</v>
      </c>
      <c r="K55" s="8">
        <v>28</v>
      </c>
      <c r="M55" s="9">
        <f t="shared" si="0"/>
        <v>6400</v>
      </c>
      <c r="N55" s="10">
        <f t="shared" si="1"/>
        <v>8</v>
      </c>
      <c r="O55" s="23">
        <v>800</v>
      </c>
    </row>
    <row r="56" spans="1:15">
      <c r="A56" s="12" t="s">
        <v>93</v>
      </c>
      <c r="B56" s="6" t="s">
        <v>91</v>
      </c>
      <c r="C56" s="6" t="s">
        <v>60</v>
      </c>
      <c r="D56" s="7">
        <v>3</v>
      </c>
      <c r="E56" s="8">
        <v>7</v>
      </c>
      <c r="F56" s="8">
        <v>10</v>
      </c>
      <c r="G56" s="8">
        <v>14</v>
      </c>
      <c r="H56" s="8">
        <v>17</v>
      </c>
      <c r="I56" s="8">
        <v>21</v>
      </c>
      <c r="J56" s="8">
        <v>24</v>
      </c>
      <c r="K56" s="8">
        <v>28</v>
      </c>
      <c r="M56" s="9">
        <f t="shared" si="0"/>
        <v>4400</v>
      </c>
      <c r="N56" s="10">
        <f t="shared" si="1"/>
        <v>8</v>
      </c>
      <c r="O56" s="11">
        <v>550</v>
      </c>
    </row>
    <row r="57" spans="1:15">
      <c r="A57" s="12" t="s">
        <v>94</v>
      </c>
      <c r="B57" s="6" t="s">
        <v>91</v>
      </c>
      <c r="C57" s="6" t="s">
        <v>60</v>
      </c>
      <c r="D57" s="7">
        <v>3</v>
      </c>
      <c r="E57" s="8">
        <v>7</v>
      </c>
      <c r="F57" s="8">
        <v>10</v>
      </c>
      <c r="G57" s="8">
        <v>14</v>
      </c>
      <c r="H57" s="8">
        <v>17</v>
      </c>
      <c r="I57" s="8">
        <v>21</v>
      </c>
      <c r="J57" s="8">
        <v>24</v>
      </c>
      <c r="K57" s="8">
        <v>28</v>
      </c>
      <c r="M57" s="9">
        <f t="shared" si="0"/>
        <v>4400</v>
      </c>
      <c r="N57" s="10">
        <f t="shared" si="1"/>
        <v>8</v>
      </c>
      <c r="O57" s="11">
        <v>550</v>
      </c>
    </row>
    <row r="58" spans="1:15">
      <c r="A58" s="12" t="s">
        <v>118</v>
      </c>
      <c r="B58" s="6" t="s">
        <v>65</v>
      </c>
      <c r="C58" s="6" t="s">
        <v>119</v>
      </c>
      <c r="D58" s="7">
        <v>2</v>
      </c>
      <c r="E58" s="8">
        <v>6</v>
      </c>
      <c r="F58" s="8">
        <v>9</v>
      </c>
      <c r="G58" s="8">
        <v>13</v>
      </c>
      <c r="H58" s="8">
        <v>16</v>
      </c>
      <c r="I58" s="8">
        <v>20</v>
      </c>
      <c r="J58" s="32">
        <v>23</v>
      </c>
      <c r="K58" s="8">
        <v>27</v>
      </c>
      <c r="L58" s="9"/>
      <c r="M58" s="9">
        <f t="shared" si="0"/>
        <v>3850</v>
      </c>
      <c r="N58" s="10">
        <v>7</v>
      </c>
      <c r="O58" s="11">
        <v>550</v>
      </c>
    </row>
    <row r="59" spans="1:15">
      <c r="A59" s="12" t="s">
        <v>95</v>
      </c>
      <c r="B59" s="6" t="s">
        <v>11</v>
      </c>
      <c r="C59" s="6" t="s">
        <v>51</v>
      </c>
      <c r="D59" s="7">
        <v>4</v>
      </c>
      <c r="E59" s="8">
        <v>11</v>
      </c>
      <c r="F59" s="8">
        <v>18</v>
      </c>
      <c r="G59" s="8">
        <v>25</v>
      </c>
      <c r="M59" s="9">
        <f t="shared" si="0"/>
        <v>2400</v>
      </c>
      <c r="N59" s="10">
        <f t="shared" si="1"/>
        <v>4</v>
      </c>
      <c r="O59" s="11">
        <v>600</v>
      </c>
    </row>
    <row r="60" spans="1:15" ht="25.5">
      <c r="A60" s="12" t="s">
        <v>96</v>
      </c>
      <c r="B60" s="6" t="s">
        <v>97</v>
      </c>
      <c r="C60" s="6" t="s">
        <v>98</v>
      </c>
      <c r="D60" s="7">
        <v>2</v>
      </c>
      <c r="E60" s="8">
        <v>7</v>
      </c>
      <c r="F60" s="8">
        <v>9</v>
      </c>
      <c r="G60" s="8">
        <v>14</v>
      </c>
      <c r="H60" s="8">
        <v>16</v>
      </c>
      <c r="I60" s="8">
        <v>21</v>
      </c>
      <c r="J60" s="32">
        <v>23</v>
      </c>
      <c r="K60" s="8">
        <v>28</v>
      </c>
      <c r="M60" s="9">
        <f t="shared" si="0"/>
        <v>3850</v>
      </c>
      <c r="N60" s="10">
        <v>7</v>
      </c>
      <c r="O60" s="11">
        <v>550</v>
      </c>
    </row>
    <row r="61" spans="1:15">
      <c r="A61" s="24" t="s">
        <v>99</v>
      </c>
      <c r="B61" s="6" t="s">
        <v>97</v>
      </c>
      <c r="C61" s="6" t="s">
        <v>92</v>
      </c>
      <c r="D61" s="7">
        <v>2</v>
      </c>
      <c r="E61" s="8">
        <v>7</v>
      </c>
      <c r="F61" s="8">
        <v>9</v>
      </c>
      <c r="G61" s="8">
        <v>14</v>
      </c>
      <c r="H61" s="8">
        <v>16</v>
      </c>
      <c r="I61" s="8">
        <v>21</v>
      </c>
      <c r="J61" s="32">
        <v>23</v>
      </c>
      <c r="K61" s="8">
        <v>28</v>
      </c>
      <c r="M61" s="9">
        <f t="shared" si="0"/>
        <v>5600</v>
      </c>
      <c r="N61" s="10">
        <v>7</v>
      </c>
      <c r="O61" s="23">
        <v>800</v>
      </c>
    </row>
    <row r="62" spans="1:15">
      <c r="A62" s="24" t="s">
        <v>100</v>
      </c>
      <c r="B62" s="6" t="s">
        <v>46</v>
      </c>
      <c r="C62" s="6" t="s">
        <v>92</v>
      </c>
      <c r="D62" s="7">
        <v>3</v>
      </c>
      <c r="E62" s="7">
        <v>10</v>
      </c>
      <c r="F62" s="8">
        <v>17</v>
      </c>
      <c r="G62" s="32">
        <v>24</v>
      </c>
      <c r="M62" s="9">
        <f t="shared" si="0"/>
        <v>2400</v>
      </c>
      <c r="N62" s="10">
        <f t="shared" ref="N62" si="3">COUNT(D62:F62)</f>
        <v>3</v>
      </c>
      <c r="O62" s="23">
        <v>800</v>
      </c>
    </row>
    <row r="63" spans="1:15">
      <c r="A63" s="24" t="s">
        <v>101</v>
      </c>
      <c r="B63" s="6" t="s">
        <v>97</v>
      </c>
      <c r="C63" s="6" t="s">
        <v>71</v>
      </c>
      <c r="D63" s="7">
        <v>2</v>
      </c>
      <c r="E63" s="8">
        <v>7</v>
      </c>
      <c r="F63" s="8">
        <v>9</v>
      </c>
      <c r="G63" s="8">
        <v>14</v>
      </c>
      <c r="H63" s="8">
        <v>16</v>
      </c>
      <c r="I63" s="8">
        <v>21</v>
      </c>
      <c r="J63" s="32">
        <v>23</v>
      </c>
      <c r="K63" s="8">
        <v>28</v>
      </c>
      <c r="M63" s="9">
        <f t="shared" si="0"/>
        <v>3850</v>
      </c>
      <c r="N63" s="10">
        <v>7</v>
      </c>
      <c r="O63" s="11">
        <v>550</v>
      </c>
    </row>
    <row r="64" spans="1:15">
      <c r="A64" s="24" t="s">
        <v>102</v>
      </c>
      <c r="B64" s="6" t="s">
        <v>97</v>
      </c>
      <c r="C64" s="6" t="s">
        <v>71</v>
      </c>
      <c r="D64" s="7">
        <v>2</v>
      </c>
      <c r="E64" s="8">
        <v>7</v>
      </c>
      <c r="F64" s="8">
        <v>9</v>
      </c>
      <c r="G64" s="8">
        <v>14</v>
      </c>
      <c r="H64" s="8">
        <v>16</v>
      </c>
      <c r="I64" s="8">
        <v>21</v>
      </c>
      <c r="J64" s="32">
        <v>23</v>
      </c>
      <c r="K64" s="8">
        <v>28</v>
      </c>
      <c r="M64" s="9">
        <f t="shared" si="0"/>
        <v>3850</v>
      </c>
      <c r="N64" s="10">
        <v>7</v>
      </c>
      <c r="O64" s="11">
        <v>550</v>
      </c>
    </row>
    <row r="65" spans="1:15">
      <c r="A65" s="25" t="s">
        <v>103</v>
      </c>
      <c r="B65" s="6" t="s">
        <v>89</v>
      </c>
      <c r="C65" s="26" t="s">
        <v>92</v>
      </c>
      <c r="D65" s="7">
        <v>1</v>
      </c>
      <c r="E65" s="8">
        <v>6</v>
      </c>
      <c r="F65" s="8">
        <v>8</v>
      </c>
      <c r="G65" s="32">
        <v>13</v>
      </c>
      <c r="H65" s="8">
        <v>15</v>
      </c>
      <c r="I65" s="8">
        <v>20</v>
      </c>
      <c r="J65" s="8">
        <v>22</v>
      </c>
      <c r="K65" s="8">
        <v>27</v>
      </c>
      <c r="M65" s="9">
        <f t="shared" si="0"/>
        <v>5600</v>
      </c>
      <c r="N65" s="10">
        <v>7</v>
      </c>
      <c r="O65" s="23">
        <v>800</v>
      </c>
    </row>
    <row r="66" spans="1:15">
      <c r="A66" s="25" t="s">
        <v>104</v>
      </c>
      <c r="B66" s="6" t="s">
        <v>46</v>
      </c>
      <c r="C66" s="26" t="s">
        <v>92</v>
      </c>
      <c r="D66" s="7">
        <v>3</v>
      </c>
      <c r="E66" s="7">
        <v>10</v>
      </c>
      <c r="F66" s="8">
        <v>17</v>
      </c>
      <c r="G66" s="32">
        <v>24</v>
      </c>
      <c r="M66" s="9">
        <f t="shared" si="0"/>
        <v>2400</v>
      </c>
      <c r="N66" s="10">
        <v>3</v>
      </c>
      <c r="O66" s="23">
        <v>800</v>
      </c>
    </row>
    <row r="67" spans="1:15">
      <c r="A67" s="27" t="s">
        <v>105</v>
      </c>
      <c r="B67" s="6" t="s">
        <v>65</v>
      </c>
      <c r="C67" s="26" t="s">
        <v>92</v>
      </c>
      <c r="D67" s="7">
        <v>2</v>
      </c>
      <c r="E67" s="8">
        <v>6</v>
      </c>
      <c r="F67" s="8">
        <v>9</v>
      </c>
      <c r="G67" s="32">
        <v>13</v>
      </c>
      <c r="H67" s="8">
        <v>16</v>
      </c>
      <c r="I67" s="8">
        <v>20</v>
      </c>
      <c r="J67" s="32">
        <v>23</v>
      </c>
      <c r="K67" s="8">
        <v>27</v>
      </c>
      <c r="L67" s="9"/>
      <c r="M67" s="9">
        <f t="shared" si="0"/>
        <v>4800</v>
      </c>
      <c r="N67" s="10">
        <v>6</v>
      </c>
      <c r="O67" s="23">
        <v>800</v>
      </c>
    </row>
    <row r="68" spans="1:15">
      <c r="A68" s="27" t="s">
        <v>106</v>
      </c>
      <c r="B68" s="6" t="s">
        <v>65</v>
      </c>
      <c r="C68" s="6" t="s">
        <v>44</v>
      </c>
      <c r="D68" s="7">
        <v>2</v>
      </c>
      <c r="E68" s="8">
        <v>6</v>
      </c>
      <c r="F68" s="8">
        <v>9</v>
      </c>
      <c r="G68" s="32">
        <v>13</v>
      </c>
      <c r="H68" s="8">
        <v>16</v>
      </c>
      <c r="I68" s="8">
        <v>20</v>
      </c>
      <c r="J68" s="32">
        <v>23</v>
      </c>
      <c r="K68" s="8">
        <v>27</v>
      </c>
      <c r="L68" s="9"/>
      <c r="M68" s="9">
        <f t="shared" si="0"/>
        <v>3300</v>
      </c>
      <c r="N68" s="10">
        <v>6</v>
      </c>
      <c r="O68" s="11">
        <v>550</v>
      </c>
    </row>
    <row r="69" spans="1:15">
      <c r="A69" s="27" t="s">
        <v>107</v>
      </c>
      <c r="B69" s="6" t="s">
        <v>65</v>
      </c>
      <c r="C69" s="6" t="s">
        <v>44</v>
      </c>
      <c r="D69" s="7">
        <v>2</v>
      </c>
      <c r="E69" s="8">
        <v>6</v>
      </c>
      <c r="F69" s="8">
        <v>9</v>
      </c>
      <c r="G69" s="32">
        <v>13</v>
      </c>
      <c r="H69" s="8">
        <v>16</v>
      </c>
      <c r="I69" s="8">
        <v>20</v>
      </c>
      <c r="J69" s="32">
        <v>23</v>
      </c>
      <c r="K69" s="8">
        <v>27</v>
      </c>
      <c r="L69" s="9"/>
      <c r="M69" s="9">
        <f t="shared" si="0"/>
        <v>3300</v>
      </c>
      <c r="N69" s="10">
        <v>6</v>
      </c>
      <c r="O69" s="11">
        <v>550</v>
      </c>
    </row>
    <row r="70" spans="1:15">
      <c r="A70" s="28" t="s">
        <v>108</v>
      </c>
      <c r="B70" s="6" t="s">
        <v>91</v>
      </c>
      <c r="C70" s="6" t="s">
        <v>92</v>
      </c>
      <c r="D70" s="7">
        <v>3</v>
      </c>
      <c r="E70" s="8">
        <v>7</v>
      </c>
      <c r="F70" s="8">
        <v>10</v>
      </c>
      <c r="G70" s="32">
        <v>14</v>
      </c>
      <c r="H70" s="8">
        <v>17</v>
      </c>
      <c r="I70" s="8">
        <v>21</v>
      </c>
      <c r="J70" s="32">
        <v>24</v>
      </c>
      <c r="K70" s="8">
        <v>28</v>
      </c>
      <c r="M70" s="9">
        <f t="shared" si="0"/>
        <v>4800</v>
      </c>
      <c r="N70" s="10">
        <v>6</v>
      </c>
      <c r="O70" s="23">
        <v>800</v>
      </c>
    </row>
    <row r="71" spans="1:15">
      <c r="A71" s="28" t="s">
        <v>109</v>
      </c>
      <c r="B71" s="6" t="s">
        <v>91</v>
      </c>
      <c r="C71" s="6" t="s">
        <v>92</v>
      </c>
      <c r="D71" s="7">
        <v>3</v>
      </c>
      <c r="E71" s="8">
        <v>7</v>
      </c>
      <c r="F71" s="8">
        <v>10</v>
      </c>
      <c r="G71" s="32">
        <v>14</v>
      </c>
      <c r="H71" s="8">
        <v>17</v>
      </c>
      <c r="I71" s="8">
        <v>21</v>
      </c>
      <c r="J71" s="32">
        <v>24</v>
      </c>
      <c r="K71" s="8">
        <v>28</v>
      </c>
      <c r="M71" s="9">
        <f t="shared" si="0"/>
        <v>4800</v>
      </c>
      <c r="N71" s="10">
        <v>6</v>
      </c>
      <c r="O71" s="23">
        <v>800</v>
      </c>
    </row>
    <row r="72" spans="1:15">
      <c r="A72" s="5" t="s">
        <v>110</v>
      </c>
      <c r="B72" s="6" t="s">
        <v>65</v>
      </c>
      <c r="C72" s="6" t="s">
        <v>92</v>
      </c>
      <c r="D72" s="7">
        <v>2</v>
      </c>
      <c r="E72" s="8">
        <v>6</v>
      </c>
      <c r="F72" s="8">
        <v>9</v>
      </c>
      <c r="G72" s="8">
        <v>13</v>
      </c>
      <c r="H72" s="8">
        <v>16</v>
      </c>
      <c r="I72" s="8">
        <v>20</v>
      </c>
      <c r="J72" s="32">
        <v>23</v>
      </c>
      <c r="K72" s="8">
        <v>27</v>
      </c>
      <c r="L72" s="9"/>
      <c r="M72" s="9">
        <f t="shared" si="0"/>
        <v>5600</v>
      </c>
      <c r="N72" s="10">
        <v>7</v>
      </c>
      <c r="O72" s="23">
        <v>800</v>
      </c>
    </row>
    <row r="73" spans="1:15">
      <c r="A73" s="5" t="s">
        <v>111</v>
      </c>
      <c r="B73" s="6" t="s">
        <v>89</v>
      </c>
      <c r="C73" s="6" t="s">
        <v>92</v>
      </c>
      <c r="D73" s="7">
        <v>1</v>
      </c>
      <c r="E73" s="8">
        <v>6</v>
      </c>
      <c r="F73" s="8">
        <v>8</v>
      </c>
      <c r="G73" s="8">
        <v>13</v>
      </c>
      <c r="H73" s="8">
        <v>15</v>
      </c>
      <c r="I73" s="8">
        <v>20</v>
      </c>
      <c r="J73" s="8">
        <v>22</v>
      </c>
      <c r="K73" s="8">
        <v>27</v>
      </c>
      <c r="M73" s="9">
        <f t="shared" ref="M73" si="4">N73*O73</f>
        <v>6400</v>
      </c>
      <c r="N73" s="10">
        <f t="shared" ref="N73" si="5">COUNT(D73:L73)</f>
        <v>8</v>
      </c>
      <c r="O73" s="23">
        <v>800</v>
      </c>
    </row>
    <row r="74" spans="1:15">
      <c r="M74" s="30"/>
    </row>
    <row r="75" spans="1:15">
      <c r="M75" s="30"/>
    </row>
    <row r="76" spans="1:15">
      <c r="M76" s="30"/>
    </row>
    <row r="77" spans="1:15">
      <c r="M77" s="30"/>
    </row>
    <row r="78" spans="1:15">
      <c r="M78" s="30"/>
    </row>
    <row r="79" spans="1:15">
      <c r="M79" s="30"/>
    </row>
    <row r="80" spans="1:15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  <row r="535" spans="13:13">
      <c r="M535" s="30"/>
    </row>
    <row r="536" spans="13:13">
      <c r="M536" s="30"/>
    </row>
    <row r="537" spans="13:13">
      <c r="M537" s="30"/>
    </row>
    <row r="538" spans="13:13">
      <c r="M538" s="30"/>
    </row>
    <row r="539" spans="13:13">
      <c r="M539" s="30"/>
    </row>
    <row r="540" spans="13:13">
      <c r="M540" s="30"/>
    </row>
    <row r="541" spans="13:13">
      <c r="M541" s="30"/>
    </row>
    <row r="542" spans="13:13">
      <c r="M542" s="30"/>
    </row>
    <row r="543" spans="13:13">
      <c r="M543" s="30"/>
    </row>
    <row r="544" spans="13:13">
      <c r="M544" s="30"/>
    </row>
    <row r="545" spans="13:13">
      <c r="M545" s="30"/>
    </row>
    <row r="546" spans="13:13">
      <c r="M546" s="30"/>
    </row>
    <row r="547" spans="13:13">
      <c r="M547" s="30"/>
    </row>
    <row r="548" spans="13:13">
      <c r="M548" s="30"/>
    </row>
    <row r="549" spans="13:13">
      <c r="M549" s="30"/>
    </row>
    <row r="550" spans="13:13">
      <c r="M550" s="30"/>
    </row>
    <row r="551" spans="13:13">
      <c r="M551" s="30"/>
    </row>
    <row r="552" spans="13:13">
      <c r="M552" s="30"/>
    </row>
    <row r="553" spans="13:13">
      <c r="M553" s="30"/>
    </row>
    <row r="554" spans="13:13">
      <c r="M554" s="30"/>
    </row>
    <row r="555" spans="13:13">
      <c r="M555" s="30"/>
    </row>
    <row r="556" spans="13:13">
      <c r="M556" s="30"/>
    </row>
    <row r="557" spans="13:13">
      <c r="M557" s="30"/>
    </row>
    <row r="558" spans="13:13">
      <c r="M558" s="30"/>
    </row>
    <row r="559" spans="13:13">
      <c r="M559" s="30"/>
    </row>
    <row r="560" spans="13:13">
      <c r="M560" s="30"/>
    </row>
    <row r="561" spans="13:13">
      <c r="M561" s="30"/>
    </row>
    <row r="562" spans="13:13">
      <c r="M562" s="30"/>
    </row>
    <row r="563" spans="13:13">
      <c r="M563" s="30"/>
    </row>
    <row r="564" spans="13:13">
      <c r="M564" s="30"/>
    </row>
    <row r="565" spans="13:13">
      <c r="M565" s="30"/>
    </row>
    <row r="566" spans="13:13">
      <c r="M566" s="30"/>
    </row>
    <row r="567" spans="13:13">
      <c r="M567" s="30"/>
    </row>
    <row r="568" spans="13:13">
      <c r="M568" s="30"/>
    </row>
    <row r="569" spans="13:13">
      <c r="M569" s="30"/>
    </row>
    <row r="570" spans="13:13">
      <c r="M570" s="30"/>
    </row>
    <row r="571" spans="13:13">
      <c r="M571" s="30"/>
    </row>
    <row r="572" spans="13:13">
      <c r="M572" s="30"/>
    </row>
    <row r="573" spans="13:13">
      <c r="M573" s="30"/>
    </row>
    <row r="574" spans="13:13">
      <c r="M574" s="30"/>
    </row>
    <row r="575" spans="13:13">
      <c r="M575" s="30"/>
    </row>
    <row r="576" spans="13:13">
      <c r="M576" s="30"/>
    </row>
    <row r="577" spans="13:13">
      <c r="M577" s="30"/>
    </row>
    <row r="578" spans="13:13">
      <c r="M578" s="30"/>
    </row>
    <row r="579" spans="13:13">
      <c r="M579" s="30"/>
    </row>
    <row r="580" spans="13:13">
      <c r="M580" s="30"/>
    </row>
    <row r="581" spans="13:13">
      <c r="M581" s="30"/>
    </row>
    <row r="582" spans="13:13">
      <c r="M582" s="30"/>
    </row>
    <row r="583" spans="13:13">
      <c r="M583" s="30"/>
    </row>
    <row r="584" spans="13:13">
      <c r="M584" s="30"/>
    </row>
    <row r="585" spans="13:13">
      <c r="M585" s="30"/>
    </row>
    <row r="586" spans="13:13">
      <c r="M586" s="30"/>
    </row>
    <row r="587" spans="13:13">
      <c r="M587" s="30"/>
    </row>
    <row r="588" spans="13:13">
      <c r="M588" s="30"/>
    </row>
    <row r="589" spans="13:13">
      <c r="M589" s="30"/>
    </row>
    <row r="590" spans="13:13">
      <c r="M590" s="30"/>
    </row>
    <row r="591" spans="13:13">
      <c r="M591" s="30"/>
    </row>
    <row r="592" spans="13:13">
      <c r="M592" s="30"/>
    </row>
    <row r="593" spans="13:13">
      <c r="M593" s="30"/>
    </row>
    <row r="594" spans="13:13">
      <c r="M594" s="30"/>
    </row>
    <row r="595" spans="13:13">
      <c r="M595" s="30"/>
    </row>
    <row r="596" spans="13:13">
      <c r="M596" s="30"/>
    </row>
    <row r="597" spans="13:13">
      <c r="M597" s="30"/>
    </row>
    <row r="598" spans="13:13">
      <c r="M598" s="30"/>
    </row>
    <row r="599" spans="13:13">
      <c r="M599" s="30"/>
    </row>
    <row r="600" spans="13:13">
      <c r="M600" s="30"/>
    </row>
    <row r="601" spans="13:13">
      <c r="M601" s="30"/>
    </row>
    <row r="602" spans="13:13">
      <c r="M602" s="30"/>
    </row>
    <row r="603" spans="13:13">
      <c r="M603" s="30"/>
    </row>
    <row r="604" spans="13:13">
      <c r="M604" s="30"/>
    </row>
    <row r="605" spans="13:13">
      <c r="M605" s="30"/>
    </row>
    <row r="606" spans="13:13">
      <c r="M606" s="30"/>
    </row>
    <row r="607" spans="13:13">
      <c r="M607" s="30"/>
    </row>
    <row r="608" spans="13:13">
      <c r="M608" s="30"/>
    </row>
    <row r="609" spans="13:13">
      <c r="M609" s="30"/>
    </row>
    <row r="610" spans="13:13">
      <c r="M610" s="30"/>
    </row>
    <row r="611" spans="13:13">
      <c r="M611" s="30"/>
    </row>
    <row r="612" spans="13:13">
      <c r="M612" s="30"/>
    </row>
    <row r="613" spans="13:13">
      <c r="M613" s="30"/>
    </row>
    <row r="614" spans="13:13">
      <c r="M614" s="30"/>
    </row>
    <row r="615" spans="13:13">
      <c r="M615" s="30"/>
    </row>
    <row r="616" spans="13:13">
      <c r="M616" s="30"/>
    </row>
    <row r="617" spans="13:13">
      <c r="M617" s="30"/>
    </row>
    <row r="618" spans="13:13">
      <c r="M618" s="30"/>
    </row>
    <row r="619" spans="13:13">
      <c r="M619" s="30"/>
    </row>
    <row r="620" spans="13:13">
      <c r="M620" s="30"/>
    </row>
    <row r="621" spans="13:13">
      <c r="M621" s="30"/>
    </row>
    <row r="622" spans="13:13">
      <c r="M622" s="30"/>
    </row>
    <row r="623" spans="13:13">
      <c r="M623" s="30"/>
    </row>
    <row r="624" spans="13:13">
      <c r="M624" s="30"/>
    </row>
    <row r="625" spans="13:13">
      <c r="M625" s="30"/>
    </row>
    <row r="626" spans="13:13">
      <c r="M626" s="30"/>
    </row>
    <row r="627" spans="13:13">
      <c r="M627" s="30"/>
    </row>
    <row r="628" spans="13:13">
      <c r="M628" s="30"/>
    </row>
    <row r="629" spans="13:13">
      <c r="M629" s="30"/>
    </row>
    <row r="630" spans="13:13">
      <c r="M630" s="30"/>
    </row>
    <row r="631" spans="13:13">
      <c r="M631" s="30"/>
    </row>
    <row r="632" spans="13:13">
      <c r="M632" s="30"/>
    </row>
    <row r="633" spans="13:13">
      <c r="M633" s="30"/>
    </row>
    <row r="634" spans="13:13">
      <c r="M634" s="30"/>
    </row>
    <row r="635" spans="13:13">
      <c r="M635" s="30"/>
    </row>
    <row r="636" spans="13:13">
      <c r="M636" s="30"/>
    </row>
    <row r="637" spans="13:13">
      <c r="M637" s="30"/>
    </row>
    <row r="638" spans="13:13">
      <c r="M638" s="30"/>
    </row>
    <row r="639" spans="13:13">
      <c r="M639" s="30"/>
    </row>
    <row r="640" spans="13:13">
      <c r="M640" s="30"/>
    </row>
    <row r="641" spans="13:13">
      <c r="M641" s="30"/>
    </row>
    <row r="642" spans="13:13">
      <c r="M642" s="30"/>
    </row>
    <row r="643" spans="13:13">
      <c r="M643" s="30"/>
    </row>
    <row r="644" spans="13:13">
      <c r="M644" s="30"/>
    </row>
    <row r="645" spans="13:13">
      <c r="M645" s="30"/>
    </row>
    <row r="646" spans="13:13">
      <c r="M646" s="30"/>
    </row>
    <row r="647" spans="13:13">
      <c r="M647" s="30"/>
    </row>
    <row r="648" spans="13:13">
      <c r="M648" s="30"/>
    </row>
    <row r="649" spans="13:13">
      <c r="M649" s="30"/>
    </row>
    <row r="650" spans="13:13">
      <c r="M650" s="30"/>
    </row>
    <row r="651" spans="13:13">
      <c r="M651" s="30"/>
    </row>
    <row r="652" spans="13:13">
      <c r="M652" s="30"/>
    </row>
    <row r="653" spans="13:13">
      <c r="M653" s="30"/>
    </row>
    <row r="654" spans="13:13">
      <c r="M654" s="30"/>
    </row>
    <row r="655" spans="13:13">
      <c r="M655" s="30"/>
    </row>
    <row r="656" spans="13:13">
      <c r="M656" s="30"/>
    </row>
    <row r="657" spans="13:13">
      <c r="M657" s="30"/>
    </row>
    <row r="658" spans="13:13">
      <c r="M658" s="30"/>
    </row>
    <row r="659" spans="13:13">
      <c r="M659" s="30"/>
    </row>
    <row r="660" spans="13:13">
      <c r="M660" s="30"/>
    </row>
    <row r="661" spans="13:13">
      <c r="M661" s="30"/>
    </row>
    <row r="662" spans="13:13">
      <c r="M662" s="30"/>
    </row>
    <row r="663" spans="13:13">
      <c r="M663" s="30"/>
    </row>
    <row r="664" spans="13:13">
      <c r="M664" s="30"/>
    </row>
    <row r="665" spans="13:13">
      <c r="M665" s="30"/>
    </row>
    <row r="666" spans="13:13">
      <c r="M666" s="30"/>
    </row>
    <row r="667" spans="13:13">
      <c r="M667" s="30"/>
    </row>
    <row r="668" spans="13:13">
      <c r="M668" s="30"/>
    </row>
    <row r="669" spans="13:13">
      <c r="M669" s="30"/>
    </row>
    <row r="670" spans="13:13">
      <c r="M670" s="30"/>
    </row>
    <row r="671" spans="13:13">
      <c r="M671" s="30"/>
    </row>
    <row r="672" spans="13:13">
      <c r="M672" s="30"/>
    </row>
    <row r="673" spans="13:13">
      <c r="M673" s="30"/>
    </row>
    <row r="674" spans="13:13">
      <c r="M674" s="30"/>
    </row>
    <row r="675" spans="13:13">
      <c r="M675" s="30"/>
    </row>
    <row r="676" spans="13:13">
      <c r="M676" s="30"/>
    </row>
    <row r="677" spans="13:13">
      <c r="M677" s="30"/>
    </row>
    <row r="678" spans="13:13">
      <c r="M678" s="30"/>
    </row>
    <row r="679" spans="13:13">
      <c r="M679" s="30"/>
    </row>
    <row r="680" spans="13:13">
      <c r="M680" s="30"/>
    </row>
    <row r="681" spans="13:13">
      <c r="M681" s="30"/>
    </row>
    <row r="682" spans="13:13">
      <c r="M682" s="30"/>
    </row>
    <row r="683" spans="13:13">
      <c r="M683" s="30"/>
    </row>
    <row r="684" spans="13:13">
      <c r="M684" s="30"/>
    </row>
    <row r="685" spans="13:13">
      <c r="M685" s="30"/>
    </row>
    <row r="686" spans="13:13">
      <c r="M686" s="30"/>
    </row>
    <row r="687" spans="13:13">
      <c r="M687" s="30"/>
    </row>
    <row r="688" spans="13:13">
      <c r="M688" s="30"/>
    </row>
    <row r="689" spans="13:13">
      <c r="M689" s="30"/>
    </row>
    <row r="690" spans="13:13">
      <c r="M690" s="30"/>
    </row>
    <row r="691" spans="13:13">
      <c r="M691" s="30"/>
    </row>
    <row r="692" spans="13:13">
      <c r="M692" s="30"/>
    </row>
    <row r="693" spans="13:13">
      <c r="M693" s="30"/>
    </row>
    <row r="694" spans="13:13">
      <c r="M694" s="30"/>
    </row>
    <row r="695" spans="13:13">
      <c r="M695" s="30"/>
    </row>
    <row r="696" spans="13:13">
      <c r="M696" s="30"/>
    </row>
    <row r="697" spans="13:13">
      <c r="M697" s="30"/>
    </row>
    <row r="698" spans="13:13">
      <c r="M698" s="30"/>
    </row>
    <row r="699" spans="13:13">
      <c r="M699" s="30"/>
    </row>
    <row r="700" spans="13:13">
      <c r="M700" s="30"/>
    </row>
    <row r="701" spans="13:13">
      <c r="M701" s="30"/>
    </row>
    <row r="702" spans="13:13">
      <c r="M702" s="30"/>
    </row>
    <row r="703" spans="13:13">
      <c r="M703" s="30"/>
    </row>
    <row r="704" spans="13:13">
      <c r="M704" s="30"/>
    </row>
    <row r="705" spans="13:13">
      <c r="M705" s="30"/>
    </row>
    <row r="706" spans="13:13">
      <c r="M706" s="30"/>
    </row>
    <row r="707" spans="13:13">
      <c r="M707" s="30"/>
    </row>
    <row r="708" spans="13:13">
      <c r="M708" s="30"/>
    </row>
    <row r="709" spans="13:13">
      <c r="M709" s="30"/>
    </row>
    <row r="710" spans="13:13">
      <c r="M710" s="30"/>
    </row>
    <row r="711" spans="13:13">
      <c r="M711" s="30"/>
    </row>
    <row r="712" spans="13:13">
      <c r="M712" s="30"/>
    </row>
    <row r="713" spans="13:13">
      <c r="M713" s="30"/>
    </row>
    <row r="714" spans="13:13">
      <c r="M714" s="30"/>
    </row>
    <row r="715" spans="13:13">
      <c r="M715" s="30"/>
    </row>
    <row r="716" spans="13:13">
      <c r="M716" s="30"/>
    </row>
    <row r="717" spans="13:13">
      <c r="M717" s="30"/>
    </row>
    <row r="718" spans="13:13">
      <c r="M718" s="30"/>
    </row>
    <row r="719" spans="13:13">
      <c r="M719" s="30"/>
    </row>
    <row r="720" spans="13:13">
      <c r="M720" s="30"/>
    </row>
    <row r="721" spans="13:13">
      <c r="M721" s="30"/>
    </row>
    <row r="722" spans="13:13">
      <c r="M722" s="30"/>
    </row>
    <row r="723" spans="13:13">
      <c r="M723" s="30"/>
    </row>
    <row r="724" spans="13:13">
      <c r="M724" s="30"/>
    </row>
    <row r="725" spans="13:13">
      <c r="M725" s="30"/>
    </row>
    <row r="726" spans="13:13">
      <c r="M726" s="30"/>
    </row>
    <row r="727" spans="13:13">
      <c r="M727" s="30"/>
    </row>
    <row r="728" spans="13:13">
      <c r="M728" s="30"/>
    </row>
    <row r="729" spans="13:13">
      <c r="M729" s="30"/>
    </row>
    <row r="730" spans="13:13">
      <c r="M730" s="30"/>
    </row>
    <row r="731" spans="13:13">
      <c r="M731" s="30"/>
    </row>
    <row r="732" spans="13:13">
      <c r="M732" s="30"/>
    </row>
    <row r="733" spans="13:13">
      <c r="M733" s="30"/>
    </row>
    <row r="734" spans="13:13">
      <c r="M734" s="30"/>
    </row>
    <row r="735" spans="13:13">
      <c r="M735" s="30"/>
    </row>
    <row r="736" spans="13:13">
      <c r="M736" s="30"/>
    </row>
    <row r="737" spans="13:13">
      <c r="M737" s="30"/>
    </row>
    <row r="738" spans="13:13">
      <c r="M738" s="30"/>
    </row>
    <row r="739" spans="13:13">
      <c r="M739" s="30"/>
    </row>
    <row r="740" spans="13:13">
      <c r="M740" s="30"/>
    </row>
    <row r="741" spans="13:13">
      <c r="M741" s="30"/>
    </row>
    <row r="742" spans="13:13">
      <c r="M742" s="30"/>
    </row>
    <row r="743" spans="13:13">
      <c r="M743" s="30"/>
    </row>
    <row r="744" spans="13:13">
      <c r="M744" s="30"/>
    </row>
    <row r="745" spans="13:13">
      <c r="M745" s="30"/>
    </row>
    <row r="746" spans="13:13">
      <c r="M746" s="30"/>
    </row>
    <row r="747" spans="13:13">
      <c r="M747" s="30"/>
    </row>
    <row r="748" spans="13:13">
      <c r="M748" s="30"/>
    </row>
    <row r="749" spans="13:13">
      <c r="M749" s="30"/>
    </row>
    <row r="750" spans="13:13">
      <c r="M750" s="30"/>
    </row>
    <row r="751" spans="13:13">
      <c r="M751" s="30"/>
    </row>
    <row r="752" spans="13:13">
      <c r="M752" s="30"/>
    </row>
    <row r="753" spans="13:13">
      <c r="M753" s="30"/>
    </row>
    <row r="754" spans="13:13">
      <c r="M754" s="30"/>
    </row>
    <row r="755" spans="13:13">
      <c r="M755" s="30"/>
    </row>
    <row r="756" spans="13:13">
      <c r="M756" s="30"/>
    </row>
    <row r="757" spans="13:13">
      <c r="M757" s="30"/>
    </row>
    <row r="758" spans="13:13">
      <c r="M758" s="30"/>
    </row>
    <row r="759" spans="13:13">
      <c r="M759" s="30"/>
    </row>
    <row r="760" spans="13:13">
      <c r="M760" s="30"/>
    </row>
    <row r="761" spans="13:13">
      <c r="M761" s="30"/>
    </row>
    <row r="762" spans="13:13">
      <c r="M762" s="30"/>
    </row>
    <row r="763" spans="13:13">
      <c r="M763" s="30"/>
    </row>
    <row r="764" spans="13:13">
      <c r="M764" s="30"/>
    </row>
    <row r="765" spans="13:13">
      <c r="M765" s="30"/>
    </row>
    <row r="766" spans="13:13">
      <c r="M766" s="30"/>
    </row>
    <row r="767" spans="13:13">
      <c r="M767" s="30"/>
    </row>
    <row r="768" spans="13:13">
      <c r="M768" s="30"/>
    </row>
    <row r="769" spans="13:13">
      <c r="M769" s="30"/>
    </row>
    <row r="770" spans="13:13">
      <c r="M770" s="30"/>
    </row>
    <row r="771" spans="13:13">
      <c r="M771" s="30"/>
    </row>
    <row r="772" spans="13:13">
      <c r="M772" s="30"/>
    </row>
    <row r="773" spans="13:13">
      <c r="M773" s="30"/>
    </row>
    <row r="774" spans="13:13">
      <c r="M774" s="30"/>
    </row>
    <row r="775" spans="13:13">
      <c r="M775" s="30"/>
    </row>
    <row r="776" spans="13:13">
      <c r="M776" s="30"/>
    </row>
    <row r="777" spans="13:13">
      <c r="M777" s="30"/>
    </row>
    <row r="778" spans="13:13">
      <c r="M778" s="30"/>
    </row>
    <row r="779" spans="13:13">
      <c r="M779" s="30"/>
    </row>
    <row r="780" spans="13:13">
      <c r="M780" s="30"/>
    </row>
    <row r="781" spans="13:13">
      <c r="M781" s="30"/>
    </row>
    <row r="782" spans="13:13">
      <c r="M782" s="30"/>
    </row>
    <row r="783" spans="13:13">
      <c r="M783" s="30"/>
    </row>
    <row r="784" spans="13:13">
      <c r="M784" s="30"/>
    </row>
    <row r="785" spans="13:13">
      <c r="M785" s="30"/>
    </row>
    <row r="786" spans="13:13">
      <c r="M786" s="30"/>
    </row>
    <row r="787" spans="13:13">
      <c r="M787" s="30"/>
    </row>
    <row r="788" spans="13:13">
      <c r="M788" s="30"/>
    </row>
    <row r="789" spans="13:13">
      <c r="M789" s="30"/>
    </row>
    <row r="790" spans="13:13">
      <c r="M790" s="30"/>
    </row>
    <row r="791" spans="13:13">
      <c r="M791" s="30"/>
    </row>
    <row r="792" spans="13:13">
      <c r="M792" s="30"/>
    </row>
    <row r="793" spans="13:13">
      <c r="M793" s="30"/>
    </row>
    <row r="794" spans="13:13">
      <c r="M794" s="30"/>
    </row>
    <row r="795" spans="13:13">
      <c r="M795" s="30"/>
    </row>
    <row r="796" spans="13:13">
      <c r="M796" s="30"/>
    </row>
    <row r="797" spans="13:13">
      <c r="M797" s="30"/>
    </row>
    <row r="798" spans="13:13">
      <c r="M798" s="30"/>
    </row>
    <row r="799" spans="13:13">
      <c r="M799" s="30"/>
    </row>
    <row r="800" spans="13:13">
      <c r="M800" s="30"/>
    </row>
    <row r="801" spans="13:13">
      <c r="M801" s="30"/>
    </row>
    <row r="802" spans="13:13">
      <c r="M802" s="30"/>
    </row>
    <row r="803" spans="13:13">
      <c r="M803" s="30"/>
    </row>
    <row r="804" spans="13:13">
      <c r="M804" s="30"/>
    </row>
    <row r="805" spans="13:13">
      <c r="M805" s="30"/>
    </row>
    <row r="806" spans="13:13">
      <c r="M806" s="30"/>
    </row>
    <row r="807" spans="13:13">
      <c r="M807" s="30"/>
    </row>
    <row r="808" spans="13:13">
      <c r="M808" s="30"/>
    </row>
    <row r="809" spans="13:13">
      <c r="M809" s="30"/>
    </row>
    <row r="810" spans="13:13">
      <c r="M810" s="30"/>
    </row>
    <row r="811" spans="13:13">
      <c r="M811" s="30"/>
    </row>
    <row r="812" spans="13:13">
      <c r="M812" s="30"/>
    </row>
    <row r="813" spans="13:13">
      <c r="M813" s="30"/>
    </row>
    <row r="814" spans="13:13">
      <c r="M814" s="30"/>
    </row>
    <row r="815" spans="13:13">
      <c r="M815" s="30"/>
    </row>
    <row r="816" spans="13:13">
      <c r="M816" s="30"/>
    </row>
    <row r="817" spans="13:13">
      <c r="M817" s="30"/>
    </row>
    <row r="818" spans="13:13">
      <c r="M818" s="30"/>
    </row>
    <row r="819" spans="13:13">
      <c r="M819" s="30"/>
    </row>
    <row r="820" spans="13:13">
      <c r="M820" s="30"/>
    </row>
    <row r="821" spans="13:13">
      <c r="M821" s="30"/>
    </row>
    <row r="822" spans="13:13">
      <c r="M822" s="30"/>
    </row>
    <row r="823" spans="13:13">
      <c r="M823" s="30"/>
    </row>
    <row r="824" spans="13:13">
      <c r="M824" s="30"/>
    </row>
    <row r="825" spans="13:13">
      <c r="M825" s="30"/>
    </row>
    <row r="826" spans="13:13">
      <c r="M826" s="30"/>
    </row>
    <row r="827" spans="13:13">
      <c r="M827" s="30"/>
    </row>
    <row r="828" spans="13:13">
      <c r="M828" s="30"/>
    </row>
    <row r="829" spans="13:13">
      <c r="M829" s="30"/>
    </row>
    <row r="830" spans="13:13">
      <c r="M830" s="30"/>
    </row>
    <row r="831" spans="13:13">
      <c r="M831" s="30"/>
    </row>
    <row r="832" spans="13:13">
      <c r="M832" s="30"/>
    </row>
    <row r="833" spans="13:13">
      <c r="M833" s="30"/>
    </row>
    <row r="834" spans="13:13">
      <c r="M834" s="30"/>
    </row>
    <row r="835" spans="13:13">
      <c r="M835" s="30"/>
    </row>
    <row r="836" spans="13:13">
      <c r="M836" s="30"/>
    </row>
    <row r="837" spans="13:13">
      <c r="M837" s="30"/>
    </row>
    <row r="838" spans="13:13">
      <c r="M838" s="30"/>
    </row>
    <row r="839" spans="13:13">
      <c r="M839" s="30"/>
    </row>
    <row r="840" spans="13:13">
      <c r="M840" s="30"/>
    </row>
    <row r="841" spans="13:13">
      <c r="M841" s="30"/>
    </row>
    <row r="842" spans="13:13">
      <c r="M842" s="30"/>
    </row>
    <row r="843" spans="13:13">
      <c r="M843" s="30"/>
    </row>
    <row r="844" spans="13:13">
      <c r="M844" s="30"/>
    </row>
    <row r="845" spans="13:13">
      <c r="M845" s="30"/>
    </row>
    <row r="846" spans="13:13">
      <c r="M846" s="30"/>
    </row>
    <row r="847" spans="13:13">
      <c r="M847" s="30"/>
    </row>
    <row r="848" spans="13:13">
      <c r="M848" s="30"/>
    </row>
    <row r="849" spans="13:13">
      <c r="M849" s="30"/>
    </row>
    <row r="850" spans="13:13">
      <c r="M850" s="30"/>
    </row>
    <row r="851" spans="13:13">
      <c r="M851" s="30"/>
    </row>
    <row r="852" spans="13:13">
      <c r="M852" s="30"/>
    </row>
    <row r="853" spans="13:13">
      <c r="M853" s="30"/>
    </row>
    <row r="854" spans="13:13">
      <c r="M854" s="30"/>
    </row>
    <row r="855" spans="13:13">
      <c r="M855" s="30"/>
    </row>
    <row r="856" spans="13:13">
      <c r="M856" s="30"/>
    </row>
    <row r="857" spans="13:13">
      <c r="M857" s="30"/>
    </row>
    <row r="858" spans="13:13">
      <c r="M858" s="30"/>
    </row>
    <row r="859" spans="13:13">
      <c r="M859" s="30"/>
    </row>
    <row r="860" spans="13:13">
      <c r="M860" s="30"/>
    </row>
    <row r="861" spans="13:13">
      <c r="M861" s="30"/>
    </row>
    <row r="862" spans="13:13">
      <c r="M862" s="30"/>
    </row>
    <row r="863" spans="13:13">
      <c r="M863" s="30"/>
    </row>
    <row r="864" spans="13:13">
      <c r="M864" s="30"/>
    </row>
    <row r="865" spans="13:13">
      <c r="M865" s="30"/>
    </row>
    <row r="866" spans="13:13">
      <c r="M866" s="30"/>
    </row>
    <row r="867" spans="13:13">
      <c r="M867" s="30"/>
    </row>
    <row r="868" spans="13:13">
      <c r="M868" s="30"/>
    </row>
    <row r="869" spans="13:13">
      <c r="M869" s="30"/>
    </row>
    <row r="870" spans="13:13">
      <c r="M870" s="30"/>
    </row>
    <row r="871" spans="13:13">
      <c r="M871" s="30"/>
    </row>
    <row r="872" spans="13:13">
      <c r="M872" s="30"/>
    </row>
    <row r="873" spans="13:13">
      <c r="M873" s="30"/>
    </row>
    <row r="874" spans="13:13">
      <c r="M874" s="30"/>
    </row>
    <row r="875" spans="13:13">
      <c r="M875" s="30"/>
    </row>
    <row r="876" spans="13:13">
      <c r="M876" s="30"/>
    </row>
    <row r="877" spans="13:13">
      <c r="M877" s="30"/>
    </row>
    <row r="878" spans="13:13">
      <c r="M878" s="30"/>
    </row>
    <row r="879" spans="13:13">
      <c r="M879" s="30"/>
    </row>
    <row r="880" spans="13:13">
      <c r="M880" s="30"/>
    </row>
    <row r="881" spans="13:13">
      <c r="M881" s="30"/>
    </row>
    <row r="882" spans="13:13">
      <c r="M882" s="30"/>
    </row>
    <row r="883" spans="13:13">
      <c r="M883" s="30"/>
    </row>
    <row r="884" spans="13:13">
      <c r="M884" s="30"/>
    </row>
    <row r="885" spans="13:13">
      <c r="M885" s="30"/>
    </row>
    <row r="886" spans="13:13">
      <c r="M886" s="30"/>
    </row>
    <row r="887" spans="13:13">
      <c r="M887" s="30"/>
    </row>
    <row r="888" spans="13:13">
      <c r="M888" s="30"/>
    </row>
    <row r="889" spans="13:13">
      <c r="M889" s="30"/>
    </row>
    <row r="890" spans="13:13">
      <c r="M890" s="30"/>
    </row>
    <row r="891" spans="13:13">
      <c r="M891" s="30"/>
    </row>
    <row r="892" spans="13:13">
      <c r="M892" s="30"/>
    </row>
    <row r="893" spans="13:13">
      <c r="M893" s="30"/>
    </row>
    <row r="894" spans="13:13">
      <c r="M894" s="30"/>
    </row>
    <row r="895" spans="13:13">
      <c r="M895" s="30"/>
    </row>
    <row r="896" spans="13:13">
      <c r="M896" s="30"/>
    </row>
    <row r="897" spans="13:13">
      <c r="M897" s="30"/>
    </row>
    <row r="898" spans="13:13">
      <c r="M898" s="30"/>
    </row>
    <row r="899" spans="13:13">
      <c r="M899" s="30"/>
    </row>
    <row r="900" spans="13:13">
      <c r="M900" s="30"/>
    </row>
    <row r="901" spans="13:13">
      <c r="M901" s="30"/>
    </row>
    <row r="902" spans="13:13">
      <c r="M902" s="30"/>
    </row>
    <row r="903" spans="13:13">
      <c r="M903" s="30"/>
    </row>
    <row r="904" spans="13:13">
      <c r="M904" s="30"/>
    </row>
    <row r="905" spans="13:13">
      <c r="M905" s="30"/>
    </row>
    <row r="906" spans="13:13">
      <c r="M906" s="30"/>
    </row>
    <row r="907" spans="13:13">
      <c r="M907" s="30"/>
    </row>
    <row r="908" spans="13:13">
      <c r="M908" s="30"/>
    </row>
    <row r="909" spans="13:13">
      <c r="M909" s="30"/>
    </row>
    <row r="910" spans="13:13">
      <c r="M910" s="30"/>
    </row>
    <row r="911" spans="13:13">
      <c r="M911" s="30"/>
    </row>
    <row r="912" spans="13:13">
      <c r="M912" s="30"/>
    </row>
    <row r="913" spans="13:13">
      <c r="M913" s="30"/>
    </row>
    <row r="914" spans="13:13">
      <c r="M914" s="30"/>
    </row>
    <row r="915" spans="13:13">
      <c r="M915" s="30"/>
    </row>
    <row r="916" spans="13:13">
      <c r="M916" s="30"/>
    </row>
    <row r="917" spans="13:13">
      <c r="M917" s="30"/>
    </row>
    <row r="918" spans="13:13">
      <c r="M918" s="30"/>
    </row>
    <row r="919" spans="13:13">
      <c r="M919" s="30"/>
    </row>
    <row r="920" spans="13:13">
      <c r="M920" s="30"/>
    </row>
    <row r="921" spans="13:13">
      <c r="M921" s="30"/>
    </row>
    <row r="922" spans="13:13">
      <c r="M922" s="30"/>
    </row>
    <row r="923" spans="13:13">
      <c r="M923" s="30"/>
    </row>
    <row r="924" spans="13:13">
      <c r="M924" s="30"/>
    </row>
    <row r="925" spans="13:13">
      <c r="M925" s="30"/>
    </row>
    <row r="926" spans="13:13">
      <c r="M926" s="30"/>
    </row>
    <row r="927" spans="13:13">
      <c r="M927" s="30"/>
    </row>
    <row r="928" spans="13:13">
      <c r="M928" s="30"/>
    </row>
    <row r="929" spans="13:13">
      <c r="M929" s="30"/>
    </row>
    <row r="930" spans="13:13">
      <c r="M930" s="30"/>
    </row>
    <row r="931" spans="13:13">
      <c r="M931" s="30"/>
    </row>
    <row r="932" spans="13:13">
      <c r="M932" s="30"/>
    </row>
    <row r="933" spans="13:13">
      <c r="M933" s="30"/>
    </row>
    <row r="934" spans="13:13">
      <c r="M934" s="30"/>
    </row>
    <row r="935" spans="13:13">
      <c r="M935" s="30"/>
    </row>
    <row r="936" spans="13:13">
      <c r="M936" s="30"/>
    </row>
    <row r="937" spans="13:13">
      <c r="M937" s="30"/>
    </row>
    <row r="938" spans="13:13">
      <c r="M938" s="30"/>
    </row>
    <row r="939" spans="13:13">
      <c r="M939" s="30"/>
    </row>
    <row r="940" spans="13:13">
      <c r="M940" s="30"/>
    </row>
    <row r="941" spans="13:13">
      <c r="M941" s="30"/>
    </row>
    <row r="942" spans="13:13">
      <c r="M942" s="30"/>
    </row>
    <row r="943" spans="13:13">
      <c r="M943" s="30"/>
    </row>
    <row r="944" spans="13:13">
      <c r="M944" s="30"/>
    </row>
    <row r="945" spans="13:13">
      <c r="M945" s="30"/>
    </row>
    <row r="946" spans="13:13">
      <c r="M946" s="30"/>
    </row>
    <row r="947" spans="13:13">
      <c r="M947" s="30"/>
    </row>
    <row r="948" spans="13:13">
      <c r="M948" s="30"/>
    </row>
    <row r="949" spans="13:13">
      <c r="M949" s="30"/>
    </row>
    <row r="950" spans="13:13">
      <c r="M950" s="30"/>
    </row>
    <row r="951" spans="13:13">
      <c r="M951" s="30"/>
    </row>
    <row r="952" spans="13:13">
      <c r="M952" s="30"/>
    </row>
    <row r="953" spans="13:13">
      <c r="M953" s="30"/>
    </row>
    <row r="954" spans="13:13">
      <c r="M954" s="30"/>
    </row>
  </sheetData>
  <mergeCells count="5">
    <mergeCell ref="A1:M1"/>
    <mergeCell ref="A2:C2"/>
    <mergeCell ref="D2:L3"/>
    <mergeCell ref="M2:M3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Artem</cp:lastModifiedBy>
  <dcterms:created xsi:type="dcterms:W3CDTF">2023-01-10T20:58:03Z</dcterms:created>
  <dcterms:modified xsi:type="dcterms:W3CDTF">2023-01-23T10:36:13Z</dcterms:modified>
</cp:coreProperties>
</file>